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1730"/>
  </bookViews>
  <sheets>
    <sheet name="特定健康診査" sheetId="2" r:id="rId1"/>
    <sheet name="特定保健指導" sheetId="3" r:id="rId2"/>
    <sheet name="内臓脂肪" sheetId="4" r:id="rId3"/>
    <sheet name="服薬状況" sheetId="5" r:id="rId4"/>
  </sheets>
  <definedNames>
    <definedName name="_xlnm.Print_Area" localSheetId="0">特定健康診査!$A$1:$E$51</definedName>
  </definedNames>
  <calcPr calcId="145621"/>
</workbook>
</file>

<file path=xl/calcChain.xml><?xml version="1.0" encoding="utf-8"?>
<calcChain xmlns="http://schemas.openxmlformats.org/spreadsheetml/2006/main">
  <c r="G8" i="4" l="1"/>
  <c r="G7" i="4"/>
  <c r="E9" i="4"/>
  <c r="E8" i="4"/>
  <c r="E7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I53" i="5"/>
  <c r="G53" i="5"/>
  <c r="E53" i="5"/>
  <c r="I52" i="5"/>
  <c r="G52" i="5"/>
  <c r="E52" i="5"/>
  <c r="I51" i="5"/>
  <c r="G51" i="5"/>
  <c r="E51" i="5"/>
  <c r="I50" i="5"/>
  <c r="G50" i="5"/>
  <c r="E50" i="5"/>
  <c r="I49" i="5"/>
  <c r="G49" i="5"/>
  <c r="E49" i="5"/>
  <c r="I48" i="5"/>
  <c r="G48" i="5"/>
  <c r="E48" i="5"/>
  <c r="I47" i="5"/>
  <c r="G47" i="5"/>
  <c r="E47" i="5"/>
  <c r="I46" i="5"/>
  <c r="G46" i="5"/>
  <c r="E46" i="5"/>
  <c r="I45" i="5"/>
  <c r="G45" i="5"/>
  <c r="E45" i="5"/>
  <c r="I44" i="5"/>
  <c r="G44" i="5"/>
  <c r="E44" i="5"/>
  <c r="I43" i="5"/>
  <c r="G43" i="5"/>
  <c r="E43" i="5"/>
  <c r="I42" i="5"/>
  <c r="G42" i="5"/>
  <c r="E42" i="5"/>
  <c r="I41" i="5"/>
  <c r="G41" i="5"/>
  <c r="E41" i="5"/>
  <c r="I40" i="5"/>
  <c r="G40" i="5"/>
  <c r="E40" i="5"/>
  <c r="I39" i="5"/>
  <c r="G39" i="5"/>
  <c r="E39" i="5"/>
  <c r="I38" i="5"/>
  <c r="G38" i="5"/>
  <c r="E38" i="5"/>
  <c r="I37" i="5"/>
  <c r="G37" i="5"/>
  <c r="E37" i="5"/>
  <c r="I36" i="5"/>
  <c r="G36" i="5"/>
  <c r="E36" i="5"/>
  <c r="I35" i="5"/>
  <c r="G35" i="5"/>
  <c r="E35" i="5"/>
  <c r="I34" i="5"/>
  <c r="G34" i="5"/>
  <c r="E34" i="5"/>
  <c r="I33" i="5"/>
  <c r="G33" i="5"/>
  <c r="E33" i="5"/>
  <c r="I32" i="5"/>
  <c r="G32" i="5"/>
  <c r="E32" i="5"/>
  <c r="I31" i="5"/>
  <c r="G31" i="5"/>
  <c r="E31" i="5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I22" i="5"/>
  <c r="G22" i="5"/>
  <c r="E22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12" i="5"/>
  <c r="G12" i="5"/>
  <c r="E12" i="5"/>
  <c r="I11" i="5"/>
  <c r="G11" i="5"/>
  <c r="E11" i="5"/>
  <c r="I10" i="5"/>
  <c r="G10" i="5"/>
  <c r="E10" i="5"/>
  <c r="I9" i="5"/>
  <c r="G9" i="5"/>
  <c r="E9" i="5"/>
  <c r="I8" i="5"/>
  <c r="G8" i="5"/>
  <c r="E8" i="5"/>
  <c r="I7" i="5"/>
  <c r="G7" i="5"/>
  <c r="E7" i="5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7" i="3"/>
  <c r="I32" i="3"/>
  <c r="K32" i="3" s="1"/>
  <c r="I33" i="3"/>
  <c r="I34" i="3"/>
  <c r="I35" i="3"/>
  <c r="I36" i="3"/>
  <c r="K36" i="3" s="1"/>
  <c r="I37" i="3"/>
  <c r="I38" i="3"/>
  <c r="I39" i="3"/>
  <c r="I40" i="3"/>
  <c r="K40" i="3" s="1"/>
  <c r="I41" i="3"/>
  <c r="I42" i="3"/>
  <c r="I43" i="3"/>
  <c r="I44" i="3"/>
  <c r="K44" i="3" s="1"/>
  <c r="I45" i="3"/>
  <c r="I46" i="3"/>
  <c r="I47" i="3"/>
  <c r="I48" i="3"/>
  <c r="K48" i="3" s="1"/>
  <c r="I49" i="3"/>
  <c r="I50" i="3"/>
  <c r="I51" i="3"/>
  <c r="I52" i="3"/>
  <c r="K52" i="3" s="1"/>
  <c r="I53" i="3"/>
  <c r="I8" i="3"/>
  <c r="K8" i="3" s="1"/>
  <c r="I9" i="3"/>
  <c r="I10" i="3"/>
  <c r="K10" i="3" s="1"/>
  <c r="I11" i="3"/>
  <c r="I12" i="3"/>
  <c r="K12" i="3" s="1"/>
  <c r="I13" i="3"/>
  <c r="I14" i="3"/>
  <c r="K14" i="3" s="1"/>
  <c r="I15" i="3"/>
  <c r="I16" i="3"/>
  <c r="K16" i="3" s="1"/>
  <c r="I17" i="3"/>
  <c r="I18" i="3"/>
  <c r="K18" i="3" s="1"/>
  <c r="I19" i="3"/>
  <c r="I20" i="3"/>
  <c r="K20" i="3" s="1"/>
  <c r="I21" i="3"/>
  <c r="I22" i="3"/>
  <c r="K22" i="3" s="1"/>
  <c r="I23" i="3"/>
  <c r="I24" i="3"/>
  <c r="K24" i="3" s="1"/>
  <c r="I25" i="3"/>
  <c r="I26" i="3"/>
  <c r="K26" i="3" s="1"/>
  <c r="I27" i="3"/>
  <c r="I28" i="3"/>
  <c r="K28" i="3" s="1"/>
  <c r="I29" i="3"/>
  <c r="I30" i="3"/>
  <c r="K30" i="3" s="1"/>
  <c r="I31" i="3"/>
  <c r="I7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7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27" i="3"/>
  <c r="E28" i="3"/>
  <c r="E29" i="3"/>
  <c r="E30" i="3"/>
  <c r="E31" i="3"/>
  <c r="E32" i="3"/>
  <c r="E33" i="3"/>
  <c r="E34" i="3"/>
  <c r="E35" i="3"/>
  <c r="E36" i="3"/>
  <c r="E37" i="3"/>
  <c r="E38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7" i="3"/>
  <c r="K7" i="3" l="1"/>
  <c r="K50" i="3"/>
  <c r="K46" i="3"/>
  <c r="K42" i="3"/>
  <c r="K38" i="3"/>
  <c r="K34" i="3"/>
  <c r="K53" i="3"/>
  <c r="K51" i="3"/>
  <c r="K49" i="3"/>
  <c r="K47" i="3"/>
  <c r="K45" i="3"/>
  <c r="K43" i="3"/>
  <c r="K41" i="3"/>
  <c r="K39" i="3"/>
  <c r="K37" i="3"/>
  <c r="K35" i="3"/>
  <c r="K33" i="3"/>
  <c r="K31" i="3"/>
  <c r="K29" i="3"/>
  <c r="K27" i="3"/>
  <c r="K25" i="3"/>
  <c r="K23" i="3"/>
  <c r="K21" i="3"/>
  <c r="K19" i="3"/>
  <c r="K17" i="3"/>
  <c r="K15" i="3"/>
  <c r="K13" i="3"/>
  <c r="K11" i="3"/>
  <c r="K9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<sst xmlns="http://schemas.openxmlformats.org/spreadsheetml/2006/main" count="220" uniqueCount="75">
  <si>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</si>
  <si>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</si>
  <si>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</si>
  <si>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</si>
  <si>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</si>
  <si>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</si>
  <si>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</si>
  <si>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</si>
  <si>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</si>
  <si>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</si>
  <si>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</si>
  <si>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</si>
  <si>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</si>
  <si>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</si>
  <si>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</si>
  <si>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</si>
  <si>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</si>
  <si>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</si>
  <si>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</si>
  <si>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</si>
  <si>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</si>
  <si>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</si>
  <si>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</si>
  <si>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</si>
  <si>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</si>
  <si>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</si>
  <si>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</si>
  <si>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</si>
  <si>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</si>
  <si>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</si>
  <si>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</si>
  <si>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</si>
  <si>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</si>
  <si>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</si>
  <si>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</si>
  <si>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</si>
  <si>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</si>
  <si>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</si>
  <si>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</si>
  <si>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</si>
  <si>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</si>
  <si>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</si>
  <si>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</si>
  <si>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</si>
  <si>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</si>
  <si>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</si>
  <si>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</si>
  <si>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</si>
  <si>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健康診査対象者数（推計値）</t>
    <rPh sb="0" eb="2">
      <t>ケンコウ</t>
    </rPh>
    <rPh sb="2" eb="4">
      <t>シンサ</t>
    </rPh>
    <rPh sb="4" eb="6">
      <t>タイショウ</t>
    </rPh>
    <rPh sb="6" eb="7">
      <t>シャ</t>
    </rPh>
    <rPh sb="7" eb="8">
      <t>スウ</t>
    </rPh>
    <rPh sb="9" eb="12">
      <t>スイケイチ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</si>
  <si>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</si>
  <si>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"/>
  </si>
  <si>
    <t>特定保健指導の積極的支援実施率（％）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2" eb="15">
      <t>ジッシリツ</t>
    </rPh>
    <phoneticPr fontId="1"/>
  </si>
  <si>
    <t>特定保健指導の動機づけ支援実施率（％）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3" eb="16">
      <t>ジッシリツ</t>
    </rPh>
    <phoneticPr fontId="1"/>
  </si>
  <si>
    <t>高血圧症治療薬服用者数</t>
    <rPh sb="0" eb="4">
      <t>コウケツアツショウ</t>
    </rPh>
    <rPh sb="4" eb="7">
      <t>チリョウヤク</t>
    </rPh>
    <rPh sb="7" eb="9">
      <t>フクヨウ</t>
    </rPh>
    <rPh sb="9" eb="10">
      <t>シャ</t>
    </rPh>
    <rPh sb="10" eb="11">
      <t>スウ</t>
    </rPh>
    <phoneticPr fontId="1"/>
  </si>
  <si>
    <t>高血圧症治療薬服用者割合</t>
    <rPh sb="0" eb="3">
      <t>コウケツアツ</t>
    </rPh>
    <rPh sb="3" eb="4">
      <t>ショウ</t>
    </rPh>
    <rPh sb="4" eb="7">
      <t>チリョウヤク</t>
    </rPh>
    <rPh sb="7" eb="10">
      <t>フクヨウシャ</t>
    </rPh>
    <rPh sb="9" eb="10">
      <t>シャ</t>
    </rPh>
    <rPh sb="10" eb="12">
      <t>ワリアイ</t>
    </rPh>
    <phoneticPr fontId="1"/>
  </si>
  <si>
    <t>脂質異常症治療薬服用者数</t>
    <rPh sb="0" eb="2">
      <t>シシツ</t>
    </rPh>
    <rPh sb="2" eb="4">
      <t>イジョウ</t>
    </rPh>
    <rPh sb="4" eb="5">
      <t>ショウ</t>
    </rPh>
    <rPh sb="5" eb="8">
      <t>チリョウヤク</t>
    </rPh>
    <rPh sb="8" eb="10">
      <t>フクヨウ</t>
    </rPh>
    <rPh sb="10" eb="11">
      <t>シャ</t>
    </rPh>
    <rPh sb="11" eb="12">
      <t>スウ</t>
    </rPh>
    <phoneticPr fontId="1"/>
  </si>
  <si>
    <t>脂質異常症治療薬服用者割合</t>
    <rPh sb="0" eb="2">
      <t>シシツ</t>
    </rPh>
    <rPh sb="2" eb="4">
      <t>イジョウ</t>
    </rPh>
    <rPh sb="4" eb="5">
      <t>ショウ</t>
    </rPh>
    <rPh sb="5" eb="8">
      <t>チリョウヤク</t>
    </rPh>
    <rPh sb="8" eb="10">
      <t>フクヨウ</t>
    </rPh>
    <rPh sb="10" eb="11">
      <t>シャ</t>
    </rPh>
    <rPh sb="11" eb="13">
      <t>ワリアイ</t>
    </rPh>
    <phoneticPr fontId="1"/>
  </si>
  <si>
    <t>糖尿病治療薬服用者数</t>
    <rPh sb="0" eb="3">
      <t>トウニョウビョウ</t>
    </rPh>
    <rPh sb="3" eb="6">
      <t>チリョウヤク</t>
    </rPh>
    <rPh sb="6" eb="8">
      <t>フクヨウ</t>
    </rPh>
    <rPh sb="8" eb="9">
      <t>シャ</t>
    </rPh>
    <rPh sb="9" eb="10">
      <t>スウ</t>
    </rPh>
    <phoneticPr fontId="1"/>
  </si>
  <si>
    <t>糖尿病治療薬服用者割合</t>
    <rPh sb="0" eb="3">
      <t>トウニョウビョウ</t>
    </rPh>
    <rPh sb="3" eb="6">
      <t>チリョウヤク</t>
    </rPh>
    <rPh sb="6" eb="8">
      <t>フクヨウ</t>
    </rPh>
    <rPh sb="8" eb="9">
      <t>シャ</t>
    </rPh>
    <rPh sb="9" eb="11">
      <t>ワリアイ</t>
    </rPh>
    <phoneticPr fontId="1"/>
  </si>
  <si>
    <t>資料１－１</t>
    <rPh sb="0" eb="2">
      <t>シリョウ</t>
    </rPh>
    <phoneticPr fontId="1"/>
  </si>
  <si>
    <t>資料１－２</t>
    <rPh sb="0" eb="2">
      <t>シリョウ</t>
    </rPh>
    <phoneticPr fontId="1"/>
  </si>
  <si>
    <t>資料１－３</t>
    <rPh sb="0" eb="2">
      <t>シリョウ</t>
    </rPh>
    <phoneticPr fontId="1"/>
  </si>
  <si>
    <t>資料１－４</t>
    <rPh sb="0" eb="2">
      <t>シリョウ</t>
    </rPh>
    <phoneticPr fontId="1"/>
  </si>
  <si>
    <t>特定保健指導の積極的支援の対象者数【A】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タイショウシャ</t>
    </rPh>
    <rPh sb="16" eb="17">
      <t>スウ</t>
    </rPh>
    <phoneticPr fontId="1"/>
  </si>
  <si>
    <t>特定保健指導の積極的支援の終了者数【B】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シュウリョウシャ</t>
    </rPh>
    <rPh sb="16" eb="17">
      <t>スウ</t>
    </rPh>
    <phoneticPr fontId="1"/>
  </si>
  <si>
    <t>特定保健指導の動機づけ支援の対象者数【C】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タイショウシャ</t>
    </rPh>
    <rPh sb="17" eb="18">
      <t>スウ</t>
    </rPh>
    <phoneticPr fontId="1"/>
  </si>
  <si>
    <t>特定保健指導の動機づけ支援の終了者数【D】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シュウリョウシャ</t>
    </rPh>
    <rPh sb="17" eb="18">
      <t>スウ</t>
    </rPh>
    <phoneticPr fontId="1"/>
  </si>
  <si>
    <t>特定保健指導の対象者数【E】
（A＋C)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phoneticPr fontId="1"/>
  </si>
  <si>
    <t>特定保健指導の終了者数【F】
（B+D)</t>
    <rPh sb="0" eb="2">
      <t>トクテイ</t>
    </rPh>
    <rPh sb="2" eb="4">
      <t>ホケン</t>
    </rPh>
    <rPh sb="4" eb="6">
      <t>シドウ</t>
    </rPh>
    <rPh sb="7" eb="10">
      <t>シュウリョウシャ</t>
    </rPh>
    <rPh sb="10" eb="11">
      <t>スウ</t>
    </rPh>
    <phoneticPr fontId="1"/>
  </si>
  <si>
    <t>特定保健指導の実施率（％）
（F/E）</t>
    <rPh sb="0" eb="2">
      <t>トクテイ</t>
    </rPh>
    <rPh sb="2" eb="4">
      <t>ホケン</t>
    </rPh>
    <rPh sb="4" eb="6">
      <t>シドウ</t>
    </rPh>
    <rPh sb="7" eb="10">
      <t>ジッシリツ</t>
    </rPh>
    <phoneticPr fontId="1"/>
  </si>
  <si>
    <t>メタボリックシンドローム該当者数</t>
    <rPh sb="12" eb="15">
      <t>ガイトウシャ</t>
    </rPh>
    <rPh sb="15" eb="16">
      <t>スウ</t>
    </rPh>
    <phoneticPr fontId="1"/>
  </si>
  <si>
    <t>メタボリックシンドローム該当者割合</t>
    <rPh sb="12" eb="15">
      <t>ガイトウシャ</t>
    </rPh>
    <rPh sb="15" eb="17">
      <t>ワリアイ</t>
    </rPh>
    <phoneticPr fontId="1"/>
  </si>
  <si>
    <t>メタボリックシンドローム予備群者割合</t>
    <rPh sb="12" eb="15">
      <t>ヨビグン</t>
    </rPh>
    <rPh sb="15" eb="16">
      <t>シャ</t>
    </rPh>
    <rPh sb="16" eb="18">
      <t>ワリアイ</t>
    </rPh>
    <phoneticPr fontId="1"/>
  </si>
  <si>
    <t>メタボリックシンドローム
予備群者数</t>
    <rPh sb="13" eb="16">
      <t>ヨビグン</t>
    </rPh>
    <rPh sb="16" eb="17">
      <t>シャ</t>
    </rPh>
    <rPh sb="17" eb="18">
      <t>スウ</t>
    </rPh>
    <phoneticPr fontId="1"/>
  </si>
  <si>
    <t>特定健康診査
受診者数</t>
    <rPh sb="0" eb="2">
      <t>トクテイ</t>
    </rPh>
    <rPh sb="2" eb="4">
      <t>ケンコウ</t>
    </rPh>
    <rPh sb="4" eb="6">
      <t>シンサ</t>
    </rPh>
    <rPh sb="7" eb="10">
      <t>ジュシンシャ</t>
    </rPh>
    <rPh sb="10" eb="1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</si>
</sst>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%"/>
    <numFmt numFmtId="178" formatCode="#,##0_);[Red]\(#,##0\)"/>
    <numFmt numFmtId="179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8" fontId="0" fillId="0" borderId="0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4" xfId="0" applyNumberFormat="1" applyBorder="1">
      <alignment vertical="center"/>
    </xf>
    <xf numFmtId="178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179" fontId="0" fillId="0" borderId="0" xfId="0" applyNumberFormat="1" applyBorder="1">
      <alignment vertical="center"/>
    </xf>
    <xf numFmtId="0" fontId="0" fillId="0" borderId="8" xfId="0" applyBorder="1">
      <alignment vertical="center"/>
    </xf>
    <xf numFmtId="179" fontId="0" fillId="0" borderId="14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7" fontId="0" fillId="0" borderId="17" xfId="0" applyNumberFormat="1" applyBorder="1">
      <alignment vertical="center"/>
    </xf>
    <xf numFmtId="179" fontId="0" fillId="0" borderId="22" xfId="0" applyNumberFormat="1" applyBorder="1">
      <alignment vertical="center"/>
    </xf>
    <xf numFmtId="177" fontId="0" fillId="0" borderId="19" xfId="0" applyNumberFormat="1" applyBorder="1">
      <alignment vertical="center"/>
    </xf>
    <xf numFmtId="179" fontId="0" fillId="0" borderId="23" xfId="0" applyNumberFormat="1" applyBorder="1">
      <alignment vertical="center"/>
    </xf>
    <xf numFmtId="177" fontId="0" fillId="0" borderId="20" xfId="0" applyNumberFormat="1" applyBorder="1">
      <alignment vertical="center"/>
    </xf>
    <xf numFmtId="179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9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9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6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179" fontId="0" fillId="0" borderId="35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179" fontId="0" fillId="0" borderId="0" xfId="0" applyNumberFormat="1">
      <alignment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78" fontId="0" fillId="0" borderId="12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0" fontId="0" fillId="0" borderId="46" xfId="0" applyBorder="1">
      <alignment vertical="center"/>
    </xf>
    <xf numFmtId="177" fontId="0" fillId="0" borderId="47" xfId="0" applyNumberFormat="1" applyBorder="1">
      <alignment vertical="center"/>
    </xf>
    <xf numFmtId="0" fontId="0" fillId="0" borderId="48" xfId="0" applyBorder="1">
      <alignment vertical="center"/>
    </xf>
    <xf numFmtId="177" fontId="0" fillId="0" borderId="49" xfId="0" applyNumberFormat="1" applyBorder="1">
      <alignment vertical="center"/>
    </xf>
    <xf numFmtId="177" fontId="0" fillId="0" borderId="50" xfId="0" applyNumberForma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178" fontId="0" fillId="0" borderId="54" xfId="0" applyNumberFormat="1" applyBorder="1">
      <alignment vertical="center"/>
    </xf>
    <xf numFmtId="179" fontId="0" fillId="0" borderId="54" xfId="0" applyNumberFormat="1" applyBorder="1">
      <alignment vertical="center"/>
    </xf>
    <xf numFmtId="177" fontId="0" fillId="0" borderId="5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4" zoomScaleNormal="100" zoomScaleSheetLayoutView="100" workbookViewId="0">
      <selection activeCell="D5" sqref="D5:D51"/>
    </sheetView>
  </sheetViews>
  <sheetFormatPr defaultRowHeight="13.5" x14ac:dyDescent="0.15"/>
  <cols>
    <col min="1" max="1" width="6.875" customWidth="1"/>
    <col min="3" max="3" width="22.375" bestFit="1" customWidth="1"/>
    <col min="4" max="4" width="17.25" bestFit="1" customWidth="1"/>
    <col min="5" max="5" width="18.875" bestFit="1" customWidth="1"/>
  </cols>
  <sheetData>
    <row r="1" spans="1:6" x14ac:dyDescent="0.15">
      <c r="A1" s="95"/>
      <c r="B1" s="96"/>
      <c r="C1" s="96"/>
      <c r="D1" s="96"/>
      <c r="E1" s="97" t="s">
        <v>59</v>
      </c>
    </row>
    <row r="2" spans="1:6" x14ac:dyDescent="0.15">
      <c r="A2" s="98" t="s">
        <v>47</v>
      </c>
      <c r="B2" s="51"/>
      <c r="C2" s="53" t="s">
        <v>48</v>
      </c>
      <c r="D2" s="56" t="s">
        <v>49</v>
      </c>
      <c r="E2" s="99" t="s">
        <v>50</v>
      </c>
    </row>
    <row r="3" spans="1:6" x14ac:dyDescent="0.15">
      <c r="A3" s="100"/>
      <c r="B3" s="52"/>
      <c r="C3" s="54"/>
      <c r="D3" s="57"/>
      <c r="E3" s="101"/>
    </row>
    <row r="4" spans="1:6" x14ac:dyDescent="0.15">
      <c r="A4" s="100"/>
      <c r="B4" s="52"/>
      <c r="C4" s="55"/>
      <c r="D4" s="57"/>
      <c r="E4" s="102"/>
    </row>
    <row r="5" spans="1:6" x14ac:dyDescent="0.15">
      <c r="A5" s="103">
        <v>1</v>
      </c>
      <c r="B5" s="15" t="s">
        <v>0</v>
      </c>
      <c r="C5" s="6">
        <v>2273581.2728718179</v>
      </c>
      <c r="D5" s="17">
        <v>792766</v>
      </c>
      <c r="E5" s="104">
        <f>D5/C5</f>
        <v>0.34868601771980523</v>
      </c>
    </row>
    <row r="6" spans="1:6" x14ac:dyDescent="0.15">
      <c r="A6" s="105">
        <v>2</v>
      </c>
      <c r="B6" s="12" t="s">
        <v>1</v>
      </c>
      <c r="C6" s="6">
        <v>598903.7589343905</v>
      </c>
      <c r="D6" s="14">
        <v>223253</v>
      </c>
      <c r="E6" s="104">
        <f t="shared" ref="E6:E51" si="0">D6/C6</f>
        <v>0.37276940855610363</v>
      </c>
    </row>
    <row r="7" spans="1:6" x14ac:dyDescent="0.15">
      <c r="A7" s="105">
        <v>3</v>
      </c>
      <c r="B7" s="1" t="s">
        <v>2</v>
      </c>
      <c r="C7" s="94">
        <v>552902.30289777415</v>
      </c>
      <c r="D7" s="14">
        <v>242660</v>
      </c>
      <c r="E7" s="104">
        <f t="shared" si="0"/>
        <v>0.43888404647297208</v>
      </c>
    </row>
    <row r="8" spans="1:6" x14ac:dyDescent="0.15">
      <c r="A8" s="105">
        <v>4</v>
      </c>
      <c r="B8" s="12" t="s">
        <v>3</v>
      </c>
      <c r="C8" s="6">
        <v>936055.04388181982</v>
      </c>
      <c r="D8" s="14">
        <v>471104</v>
      </c>
      <c r="E8" s="104">
        <f t="shared" si="0"/>
        <v>0.5032866422537845</v>
      </c>
      <c r="F8" s="48"/>
    </row>
    <row r="9" spans="1:6" x14ac:dyDescent="0.15">
      <c r="A9" s="105">
        <v>5</v>
      </c>
      <c r="B9" s="12" t="s">
        <v>4</v>
      </c>
      <c r="C9" s="6">
        <v>469244.3543308028</v>
      </c>
      <c r="D9" s="14">
        <v>191779</v>
      </c>
      <c r="E9" s="106">
        <f t="shared" si="0"/>
        <v>0.40869751171220636</v>
      </c>
      <c r="F9" s="48"/>
    </row>
    <row r="10" spans="1:6" x14ac:dyDescent="0.15">
      <c r="A10" s="103">
        <v>6</v>
      </c>
      <c r="B10" s="15" t="s">
        <v>5</v>
      </c>
      <c r="C10" s="7">
        <v>482997.53789454245</v>
      </c>
      <c r="D10" s="17">
        <v>252561</v>
      </c>
      <c r="E10" s="107">
        <f t="shared" si="0"/>
        <v>0.52290328663154406</v>
      </c>
      <c r="F10" s="48"/>
    </row>
    <row r="11" spans="1:6" x14ac:dyDescent="0.15">
      <c r="A11" s="105">
        <v>7</v>
      </c>
      <c r="B11" s="12" t="s">
        <v>6</v>
      </c>
      <c r="C11" s="6">
        <v>828894.80987168592</v>
      </c>
      <c r="D11" s="14">
        <v>359662</v>
      </c>
      <c r="E11" s="104">
        <f t="shared" si="0"/>
        <v>0.43390547958151188</v>
      </c>
    </row>
    <row r="12" spans="1:6" x14ac:dyDescent="0.15">
      <c r="A12" s="105">
        <v>8</v>
      </c>
      <c r="B12" s="12" t="s">
        <v>7</v>
      </c>
      <c r="C12" s="6">
        <v>1271644.4214547232</v>
      </c>
      <c r="D12" s="14">
        <v>535508</v>
      </c>
      <c r="E12" s="104">
        <f t="shared" si="0"/>
        <v>0.42111457492763177</v>
      </c>
    </row>
    <row r="13" spans="1:6" x14ac:dyDescent="0.15">
      <c r="A13" s="105">
        <v>9</v>
      </c>
      <c r="B13" s="12" t="s">
        <v>8</v>
      </c>
      <c r="C13" s="6">
        <v>850070.37270418834</v>
      </c>
      <c r="D13" s="14">
        <v>345833</v>
      </c>
      <c r="E13" s="104">
        <f t="shared" si="0"/>
        <v>0.40682867101915182</v>
      </c>
    </row>
    <row r="14" spans="1:6" x14ac:dyDescent="0.15">
      <c r="A14" s="108">
        <v>10</v>
      </c>
      <c r="B14" s="13" t="s">
        <v>9</v>
      </c>
      <c r="C14" s="10">
        <v>843266.33699334553</v>
      </c>
      <c r="D14" s="14">
        <v>374144</v>
      </c>
      <c r="E14" s="106">
        <f t="shared" si="0"/>
        <v>0.4436842591558976</v>
      </c>
    </row>
    <row r="15" spans="1:6" x14ac:dyDescent="0.15">
      <c r="A15" s="103">
        <v>11</v>
      </c>
      <c r="B15" s="15" t="s">
        <v>10</v>
      </c>
      <c r="C15" s="7">
        <v>3117567.1729166042</v>
      </c>
      <c r="D15" s="17">
        <v>1295528</v>
      </c>
      <c r="E15" s="107">
        <f t="shared" si="0"/>
        <v>0.41555736513224306</v>
      </c>
    </row>
    <row r="16" spans="1:6" x14ac:dyDescent="0.15">
      <c r="A16" s="105">
        <v>12</v>
      </c>
      <c r="B16" s="12" t="s">
        <v>11</v>
      </c>
      <c r="C16" s="6">
        <v>2677947.4713121192</v>
      </c>
      <c r="D16" s="14">
        <v>1179558</v>
      </c>
      <c r="E16" s="104">
        <f t="shared" si="0"/>
        <v>0.44047092507832114</v>
      </c>
    </row>
    <row r="17" spans="1:9" x14ac:dyDescent="0.15">
      <c r="A17" s="105">
        <v>13</v>
      </c>
      <c r="B17" s="12" t="s">
        <v>12</v>
      </c>
      <c r="C17" s="6">
        <v>5093152.2747694822</v>
      </c>
      <c r="D17" s="14">
        <v>3138217</v>
      </c>
      <c r="E17" s="104">
        <f t="shared" si="0"/>
        <v>0.61616398463995203</v>
      </c>
    </row>
    <row r="18" spans="1:9" x14ac:dyDescent="0.15">
      <c r="A18" s="105">
        <v>14</v>
      </c>
      <c r="B18" s="12" t="s">
        <v>13</v>
      </c>
      <c r="C18" s="6">
        <v>3818360.1774056507</v>
      </c>
      <c r="D18" s="14">
        <v>1599248</v>
      </c>
      <c r="E18" s="104">
        <f t="shared" si="0"/>
        <v>0.41883110175494082</v>
      </c>
    </row>
    <row r="19" spans="1:9" x14ac:dyDescent="0.15">
      <c r="A19" s="108">
        <v>15</v>
      </c>
      <c r="B19" s="13" t="s">
        <v>14</v>
      </c>
      <c r="C19" s="10">
        <v>995217.60787170427</v>
      </c>
      <c r="D19" s="14">
        <v>491118</v>
      </c>
      <c r="E19" s="106">
        <f t="shared" si="0"/>
        <v>0.49347800532816849</v>
      </c>
    </row>
    <row r="20" spans="1:9" x14ac:dyDescent="0.15">
      <c r="A20" s="103">
        <v>16</v>
      </c>
      <c r="B20" s="15" t="s">
        <v>15</v>
      </c>
      <c r="C20" s="7">
        <v>460559.58688048809</v>
      </c>
      <c r="D20" s="17">
        <v>222941</v>
      </c>
      <c r="E20" s="107">
        <f t="shared" si="0"/>
        <v>0.48406548544575534</v>
      </c>
      <c r="I20" s="48"/>
    </row>
    <row r="21" spans="1:9" x14ac:dyDescent="0.15">
      <c r="A21" s="105">
        <v>17</v>
      </c>
      <c r="B21" s="12" t="s">
        <v>16</v>
      </c>
      <c r="C21" s="6">
        <v>477883.98873237229</v>
      </c>
      <c r="D21" s="14">
        <v>219347</v>
      </c>
      <c r="E21" s="104">
        <f t="shared" si="0"/>
        <v>0.45899633629039649</v>
      </c>
    </row>
    <row r="22" spans="1:9" x14ac:dyDescent="0.15">
      <c r="A22" s="105">
        <v>18</v>
      </c>
      <c r="B22" s="12" t="s">
        <v>17</v>
      </c>
      <c r="C22" s="6">
        <v>328568.35882127105</v>
      </c>
      <c r="D22" s="14">
        <v>138035</v>
      </c>
      <c r="E22" s="104">
        <f t="shared" si="0"/>
        <v>0.42011044671250863</v>
      </c>
    </row>
    <row r="23" spans="1:9" x14ac:dyDescent="0.15">
      <c r="A23" s="105">
        <v>19</v>
      </c>
      <c r="B23" s="12" t="s">
        <v>18</v>
      </c>
      <c r="C23" s="6">
        <v>361103.85005927162</v>
      </c>
      <c r="D23" s="14">
        <v>174470</v>
      </c>
      <c r="E23" s="104">
        <f t="shared" si="0"/>
        <v>0.48315740740887275</v>
      </c>
    </row>
    <row r="24" spans="1:9" x14ac:dyDescent="0.15">
      <c r="A24" s="108">
        <v>20</v>
      </c>
      <c r="B24" s="13" t="s">
        <v>19</v>
      </c>
      <c r="C24" s="10">
        <v>889071.13832390029</v>
      </c>
      <c r="D24" s="16">
        <v>428530</v>
      </c>
      <c r="E24" s="106">
        <f t="shared" si="0"/>
        <v>0.48199742577166066</v>
      </c>
    </row>
    <row r="25" spans="1:9" x14ac:dyDescent="0.15">
      <c r="A25" s="103">
        <v>21</v>
      </c>
      <c r="B25" s="15" t="s">
        <v>20</v>
      </c>
      <c r="C25" s="7">
        <v>873055.3023681608</v>
      </c>
      <c r="D25" s="14">
        <v>389055</v>
      </c>
      <c r="E25" s="107">
        <f t="shared" si="0"/>
        <v>0.44562469175170127</v>
      </c>
    </row>
    <row r="26" spans="1:9" x14ac:dyDescent="0.15">
      <c r="A26" s="105">
        <v>22</v>
      </c>
      <c r="B26" s="12" t="s">
        <v>21</v>
      </c>
      <c r="C26" s="6">
        <v>1598855.966587679</v>
      </c>
      <c r="D26" s="14">
        <v>729535</v>
      </c>
      <c r="E26" s="104">
        <f t="shared" si="0"/>
        <v>0.45628562875303463</v>
      </c>
    </row>
    <row r="27" spans="1:9" x14ac:dyDescent="0.15">
      <c r="A27" s="105">
        <v>23</v>
      </c>
      <c r="B27" s="12" t="s">
        <v>22</v>
      </c>
      <c r="C27" s="6">
        <v>2986461.3848724808</v>
      </c>
      <c r="D27" s="14">
        <v>1398757</v>
      </c>
      <c r="E27" s="104">
        <f t="shared" si="0"/>
        <v>0.46836600904509124</v>
      </c>
    </row>
    <row r="28" spans="1:9" x14ac:dyDescent="0.15">
      <c r="A28" s="105">
        <v>24</v>
      </c>
      <c r="B28" s="12" t="s">
        <v>23</v>
      </c>
      <c r="C28" s="6">
        <v>769531.37455616682</v>
      </c>
      <c r="D28" s="14">
        <v>355650</v>
      </c>
      <c r="E28" s="104">
        <f t="shared" si="0"/>
        <v>0.46216439219924449</v>
      </c>
    </row>
    <row r="29" spans="1:9" x14ac:dyDescent="0.15">
      <c r="A29" s="108">
        <v>25</v>
      </c>
      <c r="B29" s="13" t="s">
        <v>24</v>
      </c>
      <c r="C29" s="10">
        <v>558095.31454372744</v>
      </c>
      <c r="D29" s="14">
        <v>242408</v>
      </c>
      <c r="E29" s="106">
        <f t="shared" si="0"/>
        <v>0.43434874596318984</v>
      </c>
    </row>
    <row r="30" spans="1:9" x14ac:dyDescent="0.15">
      <c r="A30" s="103">
        <v>26</v>
      </c>
      <c r="B30" s="15" t="s">
        <v>25</v>
      </c>
      <c r="C30" s="7">
        <v>1036101.7045990261</v>
      </c>
      <c r="D30" s="17">
        <v>438809</v>
      </c>
      <c r="E30" s="107">
        <f t="shared" si="0"/>
        <v>0.42351923373180833</v>
      </c>
    </row>
    <row r="31" spans="1:9" x14ac:dyDescent="0.15">
      <c r="A31" s="105">
        <v>27</v>
      </c>
      <c r="B31" s="12" t="s">
        <v>26</v>
      </c>
      <c r="C31" s="6">
        <v>3518222.5858906265</v>
      </c>
      <c r="D31" s="14">
        <v>1401415</v>
      </c>
      <c r="E31" s="104">
        <f t="shared" si="0"/>
        <v>0.39833039717844809</v>
      </c>
    </row>
    <row r="32" spans="1:9" x14ac:dyDescent="0.15">
      <c r="A32" s="105">
        <v>28</v>
      </c>
      <c r="B32" s="12" t="s">
        <v>27</v>
      </c>
      <c r="C32" s="6">
        <v>2319479.1518193483</v>
      </c>
      <c r="D32" s="14">
        <v>940055</v>
      </c>
      <c r="E32" s="104">
        <f t="shared" si="0"/>
        <v>0.40528710907474275</v>
      </c>
    </row>
    <row r="33" spans="1:5" x14ac:dyDescent="0.15">
      <c r="A33" s="105">
        <v>29</v>
      </c>
      <c r="B33" s="12" t="s">
        <v>28</v>
      </c>
      <c r="C33" s="6">
        <v>605624.32462149416</v>
      </c>
      <c r="D33" s="14">
        <v>203125</v>
      </c>
      <c r="E33" s="104">
        <f t="shared" si="0"/>
        <v>0.33539769084894333</v>
      </c>
    </row>
    <row r="34" spans="1:5" x14ac:dyDescent="0.15">
      <c r="A34" s="108">
        <v>30</v>
      </c>
      <c r="B34" s="13" t="s">
        <v>29</v>
      </c>
      <c r="C34" s="10">
        <v>432993.43682922627</v>
      </c>
      <c r="D34" s="14">
        <v>157723</v>
      </c>
      <c r="E34" s="106">
        <f t="shared" si="0"/>
        <v>0.36426187231610707</v>
      </c>
    </row>
    <row r="35" spans="1:5" x14ac:dyDescent="0.15">
      <c r="A35" s="103">
        <v>31</v>
      </c>
      <c r="B35" s="15" t="s">
        <v>30</v>
      </c>
      <c r="C35" s="7">
        <v>238723.00407264719</v>
      </c>
      <c r="D35" s="17">
        <v>91770</v>
      </c>
      <c r="E35" s="107">
        <f t="shared" si="0"/>
        <v>0.38442043051734109</v>
      </c>
    </row>
    <row r="36" spans="1:5" x14ac:dyDescent="0.15">
      <c r="A36" s="105">
        <v>32</v>
      </c>
      <c r="B36" s="12" t="s">
        <v>31</v>
      </c>
      <c r="C36" s="6">
        <v>287563.07410828216</v>
      </c>
      <c r="D36" s="14">
        <v>129699</v>
      </c>
      <c r="E36" s="104">
        <f t="shared" si="0"/>
        <v>0.45102800629806078</v>
      </c>
    </row>
    <row r="37" spans="1:5" x14ac:dyDescent="0.15">
      <c r="A37" s="105">
        <v>33</v>
      </c>
      <c r="B37" s="12" t="s">
        <v>32</v>
      </c>
      <c r="C37" s="6">
        <v>770868.09543839353</v>
      </c>
      <c r="D37" s="14">
        <v>286713</v>
      </c>
      <c r="E37" s="104">
        <f t="shared" si="0"/>
        <v>0.37193522691705899</v>
      </c>
    </row>
    <row r="38" spans="1:5" x14ac:dyDescent="0.15">
      <c r="A38" s="105">
        <v>34</v>
      </c>
      <c r="B38" s="12" t="s">
        <v>33</v>
      </c>
      <c r="C38" s="6">
        <v>1158276.1124368017</v>
      </c>
      <c r="D38" s="14">
        <v>442919</v>
      </c>
      <c r="E38" s="104">
        <f t="shared" si="0"/>
        <v>0.38239500516692798</v>
      </c>
    </row>
    <row r="39" spans="1:5" x14ac:dyDescent="0.15">
      <c r="A39" s="108">
        <v>35</v>
      </c>
      <c r="B39" s="13" t="s">
        <v>34</v>
      </c>
      <c r="C39" s="10">
        <v>608138.844242536</v>
      </c>
      <c r="D39" s="14">
        <v>218455</v>
      </c>
      <c r="E39" s="106">
        <f t="shared" si="0"/>
        <v>0.35921895479657351</v>
      </c>
    </row>
    <row r="40" spans="1:5" x14ac:dyDescent="0.15">
      <c r="A40" s="103">
        <v>36</v>
      </c>
      <c r="B40" s="15" t="s">
        <v>35</v>
      </c>
      <c r="C40" s="7">
        <v>325734.81890873291</v>
      </c>
      <c r="D40" s="17">
        <v>132655</v>
      </c>
      <c r="E40" s="107">
        <f t="shared" si="0"/>
        <v>0.40724844965735268</v>
      </c>
    </row>
    <row r="41" spans="1:5" x14ac:dyDescent="0.15">
      <c r="A41" s="105">
        <v>37</v>
      </c>
      <c r="B41" s="12" t="s">
        <v>36</v>
      </c>
      <c r="C41" s="6">
        <v>414967.10321133304</v>
      </c>
      <c r="D41" s="14">
        <v>182757</v>
      </c>
      <c r="E41" s="104">
        <f t="shared" si="0"/>
        <v>0.4404132245319845</v>
      </c>
    </row>
    <row r="42" spans="1:5" x14ac:dyDescent="0.15">
      <c r="A42" s="105">
        <v>38</v>
      </c>
      <c r="B42" s="12" t="s">
        <v>37</v>
      </c>
      <c r="C42" s="6">
        <v>601964.52198224841</v>
      </c>
      <c r="D42" s="14">
        <v>222153</v>
      </c>
      <c r="E42" s="104">
        <f t="shared" si="0"/>
        <v>0.36904666618633575</v>
      </c>
    </row>
    <row r="43" spans="1:5" x14ac:dyDescent="0.15">
      <c r="A43" s="105">
        <v>39</v>
      </c>
      <c r="B43" s="12" t="s">
        <v>38</v>
      </c>
      <c r="C43" s="6">
        <v>310591.79084717709</v>
      </c>
      <c r="D43" s="14">
        <v>128769</v>
      </c>
      <c r="E43" s="104">
        <f t="shared" si="0"/>
        <v>0.41459241291847027</v>
      </c>
    </row>
    <row r="44" spans="1:5" x14ac:dyDescent="0.15">
      <c r="A44" s="108">
        <v>40</v>
      </c>
      <c r="B44" s="13" t="s">
        <v>39</v>
      </c>
      <c r="C44" s="10">
        <v>1981445.3598431509</v>
      </c>
      <c r="D44" s="14">
        <v>799643</v>
      </c>
      <c r="E44" s="106">
        <f t="shared" si="0"/>
        <v>0.40356550637525473</v>
      </c>
    </row>
    <row r="45" spans="1:5" x14ac:dyDescent="0.15">
      <c r="A45" s="103">
        <v>41</v>
      </c>
      <c r="B45" s="15" t="s">
        <v>40</v>
      </c>
      <c r="C45" s="7">
        <v>339409.83779900189</v>
      </c>
      <c r="D45" s="17">
        <v>135765</v>
      </c>
      <c r="E45" s="107">
        <f t="shared" si="0"/>
        <v>0.40000313744706445</v>
      </c>
    </row>
    <row r="46" spans="1:5" x14ac:dyDescent="0.15">
      <c r="A46" s="105">
        <v>42</v>
      </c>
      <c r="B46" s="12" t="s">
        <v>41</v>
      </c>
      <c r="C46" s="6">
        <v>590142.59061034187</v>
      </c>
      <c r="D46" s="14">
        <v>225129</v>
      </c>
      <c r="E46" s="104">
        <f t="shared" si="0"/>
        <v>0.38148237999085161</v>
      </c>
    </row>
    <row r="47" spans="1:5" x14ac:dyDescent="0.15">
      <c r="A47" s="105">
        <v>43</v>
      </c>
      <c r="B47" s="12" t="s">
        <v>42</v>
      </c>
      <c r="C47" s="6">
        <v>732803.59416098474</v>
      </c>
      <c r="D47" s="14">
        <v>296867</v>
      </c>
      <c r="E47" s="104">
        <f t="shared" si="0"/>
        <v>0.4051112772446136</v>
      </c>
    </row>
    <row r="48" spans="1:5" x14ac:dyDescent="0.15">
      <c r="A48" s="105">
        <v>44</v>
      </c>
      <c r="B48" s="12" t="s">
        <v>43</v>
      </c>
      <c r="C48" s="6">
        <v>483755.96050733887</v>
      </c>
      <c r="D48" s="14">
        <v>222427</v>
      </c>
      <c r="E48" s="104">
        <f t="shared" si="0"/>
        <v>0.45979175071399592</v>
      </c>
    </row>
    <row r="49" spans="1:5" x14ac:dyDescent="0.15">
      <c r="A49" s="108">
        <v>45</v>
      </c>
      <c r="B49" s="13" t="s">
        <v>44</v>
      </c>
      <c r="C49" s="10">
        <v>463575.8954503588</v>
      </c>
      <c r="D49" s="14">
        <v>179185</v>
      </c>
      <c r="E49" s="106">
        <f t="shared" si="0"/>
        <v>0.38652786255403504</v>
      </c>
    </row>
    <row r="50" spans="1:5" x14ac:dyDescent="0.15">
      <c r="A50" s="103">
        <v>46</v>
      </c>
      <c r="B50" s="15" t="s">
        <v>46</v>
      </c>
      <c r="C50" s="7">
        <v>681753.29216162208</v>
      </c>
      <c r="D50" s="17">
        <v>277258</v>
      </c>
      <c r="E50" s="107">
        <f t="shared" si="0"/>
        <v>0.40668377136970379</v>
      </c>
    </row>
    <row r="51" spans="1:5" ht="14.25" thickBot="1" x14ac:dyDescent="0.2">
      <c r="A51" s="109">
        <v>47</v>
      </c>
      <c r="B51" s="110" t="s">
        <v>45</v>
      </c>
      <c r="C51" s="111">
        <v>519030.71860316</v>
      </c>
      <c r="D51" s="112">
        <v>227804</v>
      </c>
      <c r="E51" s="113">
        <f t="shared" si="0"/>
        <v>0.43890273125466811</v>
      </c>
    </row>
    <row r="52" spans="1:5" x14ac:dyDescent="0.15">
      <c r="D52" s="50"/>
    </row>
  </sheetData>
  <mergeCells count="4">
    <mergeCell ref="A2:B4"/>
    <mergeCell ref="C2:C4"/>
    <mergeCell ref="D2:D4"/>
    <mergeCell ref="E2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Normal="100" zoomScaleSheetLayoutView="100" workbookViewId="0">
      <selection activeCell="K7" sqref="K7"/>
    </sheetView>
  </sheetViews>
  <sheetFormatPr defaultRowHeight="13.5" x14ac:dyDescent="0.15"/>
  <cols>
    <col min="1" max="1" width="4.5" bestFit="1" customWidth="1"/>
  </cols>
  <sheetData>
    <row r="1" spans="1:13" x14ac:dyDescent="0.15">
      <c r="K1" s="49" t="s">
        <v>60</v>
      </c>
    </row>
    <row r="2" spans="1:13" x14ac:dyDescent="0.15">
      <c r="A2" s="64" t="s">
        <v>47</v>
      </c>
      <c r="B2" s="65"/>
      <c r="C2" s="58" t="s">
        <v>63</v>
      </c>
      <c r="D2" s="58" t="s">
        <v>64</v>
      </c>
      <c r="E2" s="58" t="s">
        <v>51</v>
      </c>
      <c r="F2" s="58" t="s">
        <v>65</v>
      </c>
      <c r="G2" s="58" t="s">
        <v>66</v>
      </c>
      <c r="H2" s="58" t="s">
        <v>52</v>
      </c>
      <c r="I2" s="58" t="s">
        <v>67</v>
      </c>
      <c r="J2" s="58" t="s">
        <v>68</v>
      </c>
      <c r="K2" s="61" t="s">
        <v>69</v>
      </c>
      <c r="M2" s="49"/>
    </row>
    <row r="3" spans="1:13" x14ac:dyDescent="0.15">
      <c r="A3" s="66"/>
      <c r="B3" s="67"/>
      <c r="C3" s="59"/>
      <c r="D3" s="59"/>
      <c r="E3" s="59"/>
      <c r="F3" s="59"/>
      <c r="G3" s="59"/>
      <c r="H3" s="59"/>
      <c r="I3" s="59"/>
      <c r="J3" s="59"/>
      <c r="K3" s="62"/>
    </row>
    <row r="4" spans="1:13" x14ac:dyDescent="0.15">
      <c r="A4" s="66"/>
      <c r="B4" s="67"/>
      <c r="C4" s="59"/>
      <c r="D4" s="59"/>
      <c r="E4" s="59"/>
      <c r="F4" s="59"/>
      <c r="G4" s="59"/>
      <c r="H4" s="59"/>
      <c r="I4" s="59"/>
      <c r="J4" s="59"/>
      <c r="K4" s="62"/>
    </row>
    <row r="5" spans="1:13" x14ac:dyDescent="0.15">
      <c r="A5" s="66"/>
      <c r="B5" s="67"/>
      <c r="C5" s="59"/>
      <c r="D5" s="59"/>
      <c r="E5" s="59"/>
      <c r="F5" s="59"/>
      <c r="G5" s="59"/>
      <c r="H5" s="59"/>
      <c r="I5" s="59"/>
      <c r="J5" s="59"/>
      <c r="K5" s="62"/>
    </row>
    <row r="6" spans="1:13" x14ac:dyDescent="0.15">
      <c r="A6" s="68"/>
      <c r="B6" s="69"/>
      <c r="C6" s="60"/>
      <c r="D6" s="60"/>
      <c r="E6" s="60"/>
      <c r="F6" s="60"/>
      <c r="G6" s="60"/>
      <c r="H6" s="60"/>
      <c r="I6" s="60"/>
      <c r="J6" s="60"/>
      <c r="K6" s="63"/>
    </row>
    <row r="7" spans="1:13" x14ac:dyDescent="0.15">
      <c r="A7" s="1">
        <v>1</v>
      </c>
      <c r="B7" s="12" t="s">
        <v>0</v>
      </c>
      <c r="C7" s="42">
        <v>85970</v>
      </c>
      <c r="D7" s="42">
        <v>6888</v>
      </c>
      <c r="E7" s="45">
        <f>D7/C7</f>
        <v>8.0120972432243809E-2</v>
      </c>
      <c r="F7" s="42">
        <v>73862</v>
      </c>
      <c r="G7" s="42">
        <v>10853</v>
      </c>
      <c r="H7" s="45">
        <f>G7/F7</f>
        <v>0.1469361782784111</v>
      </c>
      <c r="I7" s="42">
        <f>C7+F7</f>
        <v>159832</v>
      </c>
      <c r="J7" s="42">
        <f>D7+G7</f>
        <v>17741</v>
      </c>
      <c r="K7" s="9">
        <f>J7/I7</f>
        <v>0.11099779768757195</v>
      </c>
    </row>
    <row r="8" spans="1:13" x14ac:dyDescent="0.15">
      <c r="A8" s="1">
        <v>2</v>
      </c>
      <c r="B8" s="12" t="s">
        <v>1</v>
      </c>
      <c r="C8" s="42">
        <v>20684</v>
      </c>
      <c r="D8" s="42">
        <v>2546</v>
      </c>
      <c r="E8" s="45">
        <f t="shared" ref="E8:E53" si="0">D8/C8</f>
        <v>0.12309031135176948</v>
      </c>
      <c r="F8" s="42">
        <v>16911</v>
      </c>
      <c r="G8" s="42">
        <v>4476</v>
      </c>
      <c r="H8" s="45">
        <f t="shared" ref="H8:H53" si="1">G8/F8</f>
        <v>0.26467979421678195</v>
      </c>
      <c r="I8" s="42">
        <f t="shared" ref="I8:I53" si="2">C8+F8</f>
        <v>37595</v>
      </c>
      <c r="J8" s="42">
        <f t="shared" ref="J8:J53" si="3">D8+G8</f>
        <v>7022</v>
      </c>
      <c r="K8" s="9">
        <f t="shared" ref="K8:K53" si="4">J8/I8</f>
        <v>0.18678015693576275</v>
      </c>
    </row>
    <row r="9" spans="1:13" x14ac:dyDescent="0.15">
      <c r="A9" s="1">
        <v>3</v>
      </c>
      <c r="B9" s="12" t="s">
        <v>2</v>
      </c>
      <c r="C9" s="42">
        <v>25034</v>
      </c>
      <c r="D9" s="42">
        <v>3601</v>
      </c>
      <c r="E9" s="45">
        <f t="shared" si="0"/>
        <v>0.1438443716545498</v>
      </c>
      <c r="F9" s="42">
        <v>21853</v>
      </c>
      <c r="G9" s="42">
        <v>3869</v>
      </c>
      <c r="H9" s="45">
        <f t="shared" si="1"/>
        <v>0.17704662975335195</v>
      </c>
      <c r="I9" s="42">
        <f t="shared" si="2"/>
        <v>46887</v>
      </c>
      <c r="J9" s="42">
        <f t="shared" si="3"/>
        <v>7470</v>
      </c>
      <c r="K9" s="9">
        <f t="shared" si="4"/>
        <v>0.15931921428114404</v>
      </c>
    </row>
    <row r="10" spans="1:13" x14ac:dyDescent="0.15">
      <c r="A10" s="1">
        <v>4</v>
      </c>
      <c r="B10" s="12" t="s">
        <v>3</v>
      </c>
      <c r="C10" s="42">
        <v>49818</v>
      </c>
      <c r="D10" s="42">
        <v>4929</v>
      </c>
      <c r="E10" s="45">
        <f t="shared" si="0"/>
        <v>9.8940142117306992E-2</v>
      </c>
      <c r="F10" s="42">
        <v>40914</v>
      </c>
      <c r="G10" s="42">
        <v>5157</v>
      </c>
      <c r="H10" s="45">
        <f t="shared" si="1"/>
        <v>0.12604487461504618</v>
      </c>
      <c r="I10" s="42">
        <f t="shared" si="2"/>
        <v>90732</v>
      </c>
      <c r="J10" s="42">
        <f t="shared" si="3"/>
        <v>10086</v>
      </c>
      <c r="K10" s="9">
        <f t="shared" si="4"/>
        <v>0.11116254463695278</v>
      </c>
    </row>
    <row r="11" spans="1:13" x14ac:dyDescent="0.15">
      <c r="A11" s="3">
        <v>5</v>
      </c>
      <c r="B11" s="3" t="s">
        <v>4</v>
      </c>
      <c r="C11" s="43">
        <v>18779</v>
      </c>
      <c r="D11" s="43">
        <v>1862</v>
      </c>
      <c r="E11" s="46">
        <f t="shared" si="0"/>
        <v>9.9153309547899249E-2</v>
      </c>
      <c r="F11" s="43">
        <v>15491</v>
      </c>
      <c r="G11" s="43">
        <v>2306</v>
      </c>
      <c r="H11" s="46">
        <f t="shared" si="1"/>
        <v>0.14886062875217868</v>
      </c>
      <c r="I11" s="43">
        <f t="shared" si="2"/>
        <v>34270</v>
      </c>
      <c r="J11" s="43">
        <f t="shared" si="3"/>
        <v>4168</v>
      </c>
      <c r="K11" s="11">
        <f t="shared" si="4"/>
        <v>0.12162241027137438</v>
      </c>
    </row>
    <row r="12" spans="1:13" x14ac:dyDescent="0.15">
      <c r="A12" s="2">
        <v>6</v>
      </c>
      <c r="B12" s="15" t="s">
        <v>5</v>
      </c>
      <c r="C12" s="44">
        <v>21434</v>
      </c>
      <c r="D12" s="44">
        <v>2823</v>
      </c>
      <c r="E12" s="47">
        <f t="shared" si="0"/>
        <v>0.13170663431930577</v>
      </c>
      <c r="F12" s="44">
        <v>18979</v>
      </c>
      <c r="G12" s="44">
        <v>4807</v>
      </c>
      <c r="H12" s="47">
        <f t="shared" si="1"/>
        <v>0.25327994098740714</v>
      </c>
      <c r="I12" s="44">
        <f t="shared" si="2"/>
        <v>40413</v>
      </c>
      <c r="J12" s="44">
        <f t="shared" si="3"/>
        <v>7630</v>
      </c>
      <c r="K12" s="8">
        <f t="shared" si="4"/>
        <v>0.18880063345953035</v>
      </c>
    </row>
    <row r="13" spans="1:13" x14ac:dyDescent="0.15">
      <c r="A13" s="1">
        <v>7</v>
      </c>
      <c r="B13" s="12" t="s">
        <v>6</v>
      </c>
      <c r="C13" s="42">
        <v>35010</v>
      </c>
      <c r="D13" s="42">
        <v>3279</v>
      </c>
      <c r="E13" s="45">
        <f t="shared" si="0"/>
        <v>9.3658954584404458E-2</v>
      </c>
      <c r="F13" s="42">
        <v>29985</v>
      </c>
      <c r="G13" s="42">
        <v>4531</v>
      </c>
      <c r="H13" s="45">
        <f t="shared" si="1"/>
        <v>0.15110888777722195</v>
      </c>
      <c r="I13" s="42">
        <f t="shared" si="2"/>
        <v>64995</v>
      </c>
      <c r="J13" s="42">
        <f t="shared" si="3"/>
        <v>7810</v>
      </c>
      <c r="K13" s="9">
        <f t="shared" si="4"/>
        <v>0.12016308946842065</v>
      </c>
    </row>
    <row r="14" spans="1:13" x14ac:dyDescent="0.15">
      <c r="A14" s="1">
        <v>8</v>
      </c>
      <c r="B14" s="12" t="s">
        <v>7</v>
      </c>
      <c r="C14" s="42">
        <v>55475</v>
      </c>
      <c r="D14" s="42">
        <v>6755</v>
      </c>
      <c r="E14" s="45">
        <f t="shared" si="0"/>
        <v>0.12176656151419558</v>
      </c>
      <c r="F14" s="42">
        <v>49230</v>
      </c>
      <c r="G14" s="42">
        <v>9196</v>
      </c>
      <c r="H14" s="45">
        <f t="shared" si="1"/>
        <v>0.18679666869794839</v>
      </c>
      <c r="I14" s="42">
        <f t="shared" si="2"/>
        <v>104705</v>
      </c>
      <c r="J14" s="42">
        <f t="shared" si="3"/>
        <v>15951</v>
      </c>
      <c r="K14" s="9">
        <f t="shared" si="4"/>
        <v>0.15234229501934005</v>
      </c>
    </row>
    <row r="15" spans="1:13" x14ac:dyDescent="0.15">
      <c r="A15" s="1">
        <v>9</v>
      </c>
      <c r="B15" s="12" t="s">
        <v>8</v>
      </c>
      <c r="C15" s="42">
        <v>33849</v>
      </c>
      <c r="D15" s="42">
        <v>4916</v>
      </c>
      <c r="E15" s="45">
        <f t="shared" si="0"/>
        <v>0.14523324175012556</v>
      </c>
      <c r="F15" s="42">
        <v>28795</v>
      </c>
      <c r="G15" s="42">
        <v>6746</v>
      </c>
      <c r="H15" s="45">
        <f t="shared" si="1"/>
        <v>0.23427678416391734</v>
      </c>
      <c r="I15" s="42">
        <f t="shared" si="2"/>
        <v>62644</v>
      </c>
      <c r="J15" s="42">
        <f t="shared" si="3"/>
        <v>11662</v>
      </c>
      <c r="K15" s="9">
        <f t="shared" si="4"/>
        <v>0.18616308026307388</v>
      </c>
    </row>
    <row r="16" spans="1:13" x14ac:dyDescent="0.15">
      <c r="A16" s="3">
        <v>10</v>
      </c>
      <c r="B16" s="13" t="s">
        <v>9</v>
      </c>
      <c r="C16" s="43">
        <v>35077</v>
      </c>
      <c r="D16" s="43">
        <v>3618</v>
      </c>
      <c r="E16" s="46">
        <f t="shared" si="0"/>
        <v>0.10314451064800297</v>
      </c>
      <c r="F16" s="43">
        <v>31531</v>
      </c>
      <c r="G16" s="43">
        <v>4569</v>
      </c>
      <c r="H16" s="46">
        <f t="shared" si="1"/>
        <v>0.14490501411309506</v>
      </c>
      <c r="I16" s="43">
        <f t="shared" si="2"/>
        <v>66608</v>
      </c>
      <c r="J16" s="43">
        <f t="shared" si="3"/>
        <v>8187</v>
      </c>
      <c r="K16" s="11">
        <f t="shared" si="4"/>
        <v>0.12291316358395388</v>
      </c>
    </row>
    <row r="17" spans="1:11" x14ac:dyDescent="0.15">
      <c r="A17" s="2">
        <v>11</v>
      </c>
      <c r="B17" s="15" t="s">
        <v>10</v>
      </c>
      <c r="C17" s="44">
        <v>120260</v>
      </c>
      <c r="D17" s="44">
        <v>13949</v>
      </c>
      <c r="E17" s="47">
        <f t="shared" si="0"/>
        <v>0.11599035423249626</v>
      </c>
      <c r="F17" s="44">
        <v>110952</v>
      </c>
      <c r="G17" s="44">
        <v>18302</v>
      </c>
      <c r="H17" s="47">
        <f t="shared" si="1"/>
        <v>0.16495421443507102</v>
      </c>
      <c r="I17" s="44">
        <f t="shared" si="2"/>
        <v>231212</v>
      </c>
      <c r="J17" s="44">
        <f t="shared" si="3"/>
        <v>32251</v>
      </c>
      <c r="K17" s="8">
        <f t="shared" si="4"/>
        <v>0.13948670484230921</v>
      </c>
    </row>
    <row r="18" spans="1:11" x14ac:dyDescent="0.15">
      <c r="A18" s="1">
        <v>12</v>
      </c>
      <c r="B18" s="12" t="s">
        <v>11</v>
      </c>
      <c r="C18" s="42">
        <v>106860</v>
      </c>
      <c r="D18" s="42">
        <v>14283</v>
      </c>
      <c r="E18" s="45">
        <f t="shared" si="0"/>
        <v>0.1336608646827625</v>
      </c>
      <c r="F18" s="42">
        <v>97759</v>
      </c>
      <c r="G18" s="42">
        <v>18042</v>
      </c>
      <c r="H18" s="45">
        <f t="shared" si="1"/>
        <v>0.18455589766671099</v>
      </c>
      <c r="I18" s="42">
        <f t="shared" si="2"/>
        <v>204619</v>
      </c>
      <c r="J18" s="42">
        <f t="shared" si="3"/>
        <v>32325</v>
      </c>
      <c r="K18" s="9">
        <f t="shared" si="4"/>
        <v>0.15797653199360764</v>
      </c>
    </row>
    <row r="19" spans="1:11" x14ac:dyDescent="0.15">
      <c r="A19" s="1">
        <v>13</v>
      </c>
      <c r="B19" s="12" t="s">
        <v>12</v>
      </c>
      <c r="C19" s="42">
        <v>309828</v>
      </c>
      <c r="D19" s="42">
        <v>31943</v>
      </c>
      <c r="E19" s="45">
        <f t="shared" si="0"/>
        <v>0.10309913887705437</v>
      </c>
      <c r="F19" s="42">
        <v>267620</v>
      </c>
      <c r="G19" s="42">
        <v>37367</v>
      </c>
      <c r="H19" s="45">
        <f t="shared" si="1"/>
        <v>0.13962708317763994</v>
      </c>
      <c r="I19" s="42">
        <f t="shared" si="2"/>
        <v>577448</v>
      </c>
      <c r="J19" s="42">
        <f t="shared" si="3"/>
        <v>69310</v>
      </c>
      <c r="K19" s="9">
        <f t="shared" si="4"/>
        <v>0.12002812374447569</v>
      </c>
    </row>
    <row r="20" spans="1:11" x14ac:dyDescent="0.15">
      <c r="A20" s="1">
        <v>14</v>
      </c>
      <c r="B20" s="12" t="s">
        <v>13</v>
      </c>
      <c r="C20" s="42">
        <v>169871</v>
      </c>
      <c r="D20" s="42">
        <v>15218</v>
      </c>
      <c r="E20" s="45">
        <f t="shared" si="0"/>
        <v>8.9585626740291163E-2</v>
      </c>
      <c r="F20" s="42">
        <v>140255</v>
      </c>
      <c r="G20" s="42">
        <v>17129</v>
      </c>
      <c r="H20" s="45">
        <f t="shared" si="1"/>
        <v>0.12212755338490607</v>
      </c>
      <c r="I20" s="42">
        <f t="shared" si="2"/>
        <v>310126</v>
      </c>
      <c r="J20" s="42">
        <f t="shared" si="3"/>
        <v>32347</v>
      </c>
      <c r="K20" s="9">
        <f t="shared" si="4"/>
        <v>0.10430276726233853</v>
      </c>
    </row>
    <row r="21" spans="1:11" x14ac:dyDescent="0.15">
      <c r="A21" s="3">
        <v>15</v>
      </c>
      <c r="B21" s="13" t="s">
        <v>14</v>
      </c>
      <c r="C21" s="43">
        <v>39831</v>
      </c>
      <c r="D21" s="43">
        <v>4822</v>
      </c>
      <c r="E21" s="46">
        <f t="shared" si="0"/>
        <v>0.12106148477316662</v>
      </c>
      <c r="F21" s="43">
        <v>36265</v>
      </c>
      <c r="G21" s="43">
        <v>8010</v>
      </c>
      <c r="H21" s="46">
        <f t="shared" si="1"/>
        <v>0.22087412105335724</v>
      </c>
      <c r="I21" s="43">
        <f t="shared" si="2"/>
        <v>76096</v>
      </c>
      <c r="J21" s="43">
        <f t="shared" si="3"/>
        <v>12832</v>
      </c>
      <c r="K21" s="11">
        <f t="shared" si="4"/>
        <v>0.16862910008410428</v>
      </c>
    </row>
    <row r="22" spans="1:11" x14ac:dyDescent="0.15">
      <c r="A22" s="2">
        <v>16</v>
      </c>
      <c r="B22" s="15" t="s">
        <v>15</v>
      </c>
      <c r="C22" s="44">
        <v>28821</v>
      </c>
      <c r="D22" s="44">
        <v>4016</v>
      </c>
      <c r="E22" s="47">
        <f t="shared" si="0"/>
        <v>0.13934284029006627</v>
      </c>
      <c r="F22" s="44">
        <v>18271</v>
      </c>
      <c r="G22" s="44">
        <v>4021</v>
      </c>
      <c r="H22" s="47">
        <f t="shared" si="1"/>
        <v>0.22007552952766679</v>
      </c>
      <c r="I22" s="44">
        <f t="shared" si="2"/>
        <v>47092</v>
      </c>
      <c r="J22" s="44">
        <f t="shared" si="3"/>
        <v>8037</v>
      </c>
      <c r="K22" s="8">
        <f t="shared" si="4"/>
        <v>0.17066593051898413</v>
      </c>
    </row>
    <row r="23" spans="1:11" x14ac:dyDescent="0.15">
      <c r="A23" s="1">
        <v>17</v>
      </c>
      <c r="B23" s="12" t="s">
        <v>16</v>
      </c>
      <c r="C23" s="42">
        <v>19242</v>
      </c>
      <c r="D23" s="42">
        <v>2842</v>
      </c>
      <c r="E23" s="45">
        <f t="shared" si="0"/>
        <v>0.14769774451720197</v>
      </c>
      <c r="F23" s="42">
        <v>17137</v>
      </c>
      <c r="G23" s="42">
        <v>4438</v>
      </c>
      <c r="H23" s="45">
        <f t="shared" si="1"/>
        <v>0.25897181537025149</v>
      </c>
      <c r="I23" s="42">
        <f t="shared" si="2"/>
        <v>36379</v>
      </c>
      <c r="J23" s="42">
        <f t="shared" si="3"/>
        <v>7280</v>
      </c>
      <c r="K23" s="9">
        <f t="shared" si="4"/>
        <v>0.20011545122185875</v>
      </c>
    </row>
    <row r="24" spans="1:11" x14ac:dyDescent="0.15">
      <c r="A24" s="1">
        <v>18</v>
      </c>
      <c r="B24" s="12" t="s">
        <v>17</v>
      </c>
      <c r="C24" s="42">
        <v>13966</v>
      </c>
      <c r="D24" s="42">
        <v>2451</v>
      </c>
      <c r="E24" s="45">
        <f t="shared" si="0"/>
        <v>0.17549763711871688</v>
      </c>
      <c r="F24" s="42">
        <v>13229</v>
      </c>
      <c r="G24" s="42">
        <v>2490</v>
      </c>
      <c r="H24" s="45">
        <f t="shared" si="1"/>
        <v>0.18822284375236223</v>
      </c>
      <c r="I24" s="42">
        <f t="shared" si="2"/>
        <v>27195</v>
      </c>
      <c r="J24" s="42">
        <f t="shared" si="3"/>
        <v>4941</v>
      </c>
      <c r="K24" s="9">
        <f t="shared" si="4"/>
        <v>0.18168781025923883</v>
      </c>
    </row>
    <row r="25" spans="1:11" x14ac:dyDescent="0.15">
      <c r="A25" s="1">
        <v>19</v>
      </c>
      <c r="B25" s="12" t="s">
        <v>18</v>
      </c>
      <c r="C25" s="42">
        <v>15496</v>
      </c>
      <c r="D25" s="42">
        <v>1606</v>
      </c>
      <c r="E25" s="45">
        <f t="shared" si="0"/>
        <v>0.10363964894166236</v>
      </c>
      <c r="F25" s="42">
        <v>13456</v>
      </c>
      <c r="G25" s="42">
        <v>3500</v>
      </c>
      <c r="H25" s="45">
        <f t="shared" si="1"/>
        <v>0.26010701545778836</v>
      </c>
      <c r="I25" s="42">
        <f t="shared" si="2"/>
        <v>28952</v>
      </c>
      <c r="J25" s="42">
        <f t="shared" si="3"/>
        <v>5106</v>
      </c>
      <c r="K25" s="9">
        <f t="shared" si="4"/>
        <v>0.17636087316938381</v>
      </c>
    </row>
    <row r="26" spans="1:11" x14ac:dyDescent="0.15">
      <c r="A26" s="3">
        <v>20</v>
      </c>
      <c r="B26" s="3" t="s">
        <v>19</v>
      </c>
      <c r="C26" s="43">
        <v>35015</v>
      </c>
      <c r="D26" s="43">
        <v>5491</v>
      </c>
      <c r="E26" s="46">
        <f t="shared" si="0"/>
        <v>0.15681850635441955</v>
      </c>
      <c r="F26" s="43">
        <v>33494</v>
      </c>
      <c r="G26" s="43">
        <v>10101</v>
      </c>
      <c r="H26" s="46">
        <f t="shared" si="1"/>
        <v>0.30157640174359585</v>
      </c>
      <c r="I26" s="43">
        <f t="shared" si="2"/>
        <v>68509</v>
      </c>
      <c r="J26" s="43">
        <f t="shared" si="3"/>
        <v>15592</v>
      </c>
      <c r="K26" s="11">
        <f t="shared" si="4"/>
        <v>0.22759053555007372</v>
      </c>
    </row>
    <row r="27" spans="1:11" x14ac:dyDescent="0.15">
      <c r="A27" s="2">
        <v>21</v>
      </c>
      <c r="B27" s="15" t="s">
        <v>20</v>
      </c>
      <c r="C27" s="44">
        <v>31633</v>
      </c>
      <c r="D27" s="44">
        <v>5141</v>
      </c>
      <c r="E27" s="47">
        <f t="shared" si="0"/>
        <v>0.16252015300477349</v>
      </c>
      <c r="F27" s="44">
        <v>30389</v>
      </c>
      <c r="G27" s="44">
        <v>8410</v>
      </c>
      <c r="H27" s="47">
        <f t="shared" si="1"/>
        <v>0.27674487479022014</v>
      </c>
      <c r="I27" s="44">
        <f t="shared" si="2"/>
        <v>62022</v>
      </c>
      <c r="J27" s="44">
        <f t="shared" si="3"/>
        <v>13551</v>
      </c>
      <c r="K27" s="8">
        <f t="shared" si="4"/>
        <v>0.21848698848795589</v>
      </c>
    </row>
    <row r="28" spans="1:11" x14ac:dyDescent="0.15">
      <c r="A28" s="1">
        <v>22</v>
      </c>
      <c r="B28" s="12" t="s">
        <v>21</v>
      </c>
      <c r="C28" s="42">
        <v>63132</v>
      </c>
      <c r="D28" s="42">
        <v>6877</v>
      </c>
      <c r="E28" s="45">
        <f t="shared" si="0"/>
        <v>0.10893049483621618</v>
      </c>
      <c r="F28" s="42">
        <v>56297</v>
      </c>
      <c r="G28" s="42">
        <v>10456</v>
      </c>
      <c r="H28" s="45">
        <f t="shared" si="1"/>
        <v>0.18572925733165177</v>
      </c>
      <c r="I28" s="42">
        <f t="shared" si="2"/>
        <v>119429</v>
      </c>
      <c r="J28" s="42">
        <f t="shared" si="3"/>
        <v>17333</v>
      </c>
      <c r="K28" s="9">
        <f t="shared" si="4"/>
        <v>0.14513225431009219</v>
      </c>
    </row>
    <row r="29" spans="1:11" x14ac:dyDescent="0.15">
      <c r="A29" s="1">
        <v>23</v>
      </c>
      <c r="B29" s="12" t="s">
        <v>22</v>
      </c>
      <c r="C29" s="42">
        <v>133855</v>
      </c>
      <c r="D29" s="42">
        <v>17127</v>
      </c>
      <c r="E29" s="45">
        <f t="shared" si="0"/>
        <v>0.12795188823727169</v>
      </c>
      <c r="F29" s="42">
        <v>126531</v>
      </c>
      <c r="G29" s="42">
        <v>19440</v>
      </c>
      <c r="H29" s="45">
        <f t="shared" si="1"/>
        <v>0.15363823885055836</v>
      </c>
      <c r="I29" s="42">
        <f t="shared" si="2"/>
        <v>260386</v>
      </c>
      <c r="J29" s="42">
        <f t="shared" si="3"/>
        <v>36567</v>
      </c>
      <c r="K29" s="9">
        <f t="shared" si="4"/>
        <v>0.1404338174863472</v>
      </c>
    </row>
    <row r="30" spans="1:11" x14ac:dyDescent="0.15">
      <c r="A30" s="1">
        <v>24</v>
      </c>
      <c r="B30" s="12" t="s">
        <v>23</v>
      </c>
      <c r="C30" s="42">
        <v>30806</v>
      </c>
      <c r="D30" s="42">
        <v>3901</v>
      </c>
      <c r="E30" s="45">
        <f t="shared" si="0"/>
        <v>0.12663117574498475</v>
      </c>
      <c r="F30" s="42">
        <v>28750</v>
      </c>
      <c r="G30" s="42">
        <v>4395</v>
      </c>
      <c r="H30" s="45">
        <f t="shared" si="1"/>
        <v>0.15286956521739131</v>
      </c>
      <c r="I30" s="42">
        <f t="shared" si="2"/>
        <v>59556</v>
      </c>
      <c r="J30" s="42">
        <f t="shared" si="3"/>
        <v>8296</v>
      </c>
      <c r="K30" s="9">
        <f t="shared" si="4"/>
        <v>0.1392974679293438</v>
      </c>
    </row>
    <row r="31" spans="1:11" x14ac:dyDescent="0.15">
      <c r="A31" s="3">
        <v>25</v>
      </c>
      <c r="B31" s="3" t="s">
        <v>24</v>
      </c>
      <c r="C31" s="43">
        <v>20878</v>
      </c>
      <c r="D31" s="43">
        <v>2392</v>
      </c>
      <c r="E31" s="46">
        <f t="shared" si="0"/>
        <v>0.11457036114570361</v>
      </c>
      <c r="F31" s="43">
        <v>20154</v>
      </c>
      <c r="G31" s="43">
        <v>3041</v>
      </c>
      <c r="H31" s="46">
        <f t="shared" si="1"/>
        <v>0.15088816115907513</v>
      </c>
      <c r="I31" s="43">
        <f t="shared" si="2"/>
        <v>41032</v>
      </c>
      <c r="J31" s="43">
        <f t="shared" si="3"/>
        <v>5433</v>
      </c>
      <c r="K31" s="11">
        <f t="shared" si="4"/>
        <v>0.13240885162799765</v>
      </c>
    </row>
    <row r="32" spans="1:11" x14ac:dyDescent="0.15">
      <c r="A32" s="2">
        <v>26</v>
      </c>
      <c r="B32" s="15" t="s">
        <v>25</v>
      </c>
      <c r="C32" s="44">
        <v>38902</v>
      </c>
      <c r="D32" s="44">
        <v>3850</v>
      </c>
      <c r="E32" s="47">
        <f t="shared" si="0"/>
        <v>9.8966634106215617E-2</v>
      </c>
      <c r="F32" s="44">
        <v>35942</v>
      </c>
      <c r="G32" s="44">
        <v>5518</v>
      </c>
      <c r="H32" s="47">
        <f t="shared" si="1"/>
        <v>0.15352512381058372</v>
      </c>
      <c r="I32" s="44">
        <f>C32+F32</f>
        <v>74844</v>
      </c>
      <c r="J32" s="44">
        <f t="shared" si="3"/>
        <v>9368</v>
      </c>
      <c r="K32" s="8">
        <f t="shared" si="4"/>
        <v>0.12516701405590294</v>
      </c>
    </row>
    <row r="33" spans="1:11" x14ac:dyDescent="0.15">
      <c r="A33" s="1">
        <v>27</v>
      </c>
      <c r="B33" s="12" t="s">
        <v>26</v>
      </c>
      <c r="C33" s="42">
        <v>132257</v>
      </c>
      <c r="D33" s="42">
        <v>11041</v>
      </c>
      <c r="E33" s="45">
        <f t="shared" si="0"/>
        <v>8.3481403630809706E-2</v>
      </c>
      <c r="F33" s="42">
        <v>107008</v>
      </c>
      <c r="G33" s="42">
        <v>14355</v>
      </c>
      <c r="H33" s="45">
        <f t="shared" si="1"/>
        <v>0.13414884868421054</v>
      </c>
      <c r="I33" s="42">
        <f t="shared" si="2"/>
        <v>239265</v>
      </c>
      <c r="J33" s="42">
        <f t="shared" si="3"/>
        <v>25396</v>
      </c>
      <c r="K33" s="9">
        <f t="shared" si="4"/>
        <v>0.1061417257016279</v>
      </c>
    </row>
    <row r="34" spans="1:11" x14ac:dyDescent="0.15">
      <c r="A34" s="1">
        <v>28</v>
      </c>
      <c r="B34" s="12" t="s">
        <v>27</v>
      </c>
      <c r="C34" s="42">
        <v>86914</v>
      </c>
      <c r="D34" s="42">
        <v>8791</v>
      </c>
      <c r="E34" s="45">
        <f t="shared" si="0"/>
        <v>0.10114596037462319</v>
      </c>
      <c r="F34" s="42">
        <v>77729</v>
      </c>
      <c r="G34" s="42">
        <v>13140</v>
      </c>
      <c r="H34" s="45">
        <f t="shared" si="1"/>
        <v>0.1690488749372821</v>
      </c>
      <c r="I34" s="42">
        <f t="shared" si="2"/>
        <v>164643</v>
      </c>
      <c r="J34" s="42">
        <f t="shared" si="3"/>
        <v>21931</v>
      </c>
      <c r="K34" s="9">
        <f t="shared" si="4"/>
        <v>0.13320335513808665</v>
      </c>
    </row>
    <row r="35" spans="1:11" x14ac:dyDescent="0.15">
      <c r="A35" s="1">
        <v>29</v>
      </c>
      <c r="B35" s="12" t="s">
        <v>28</v>
      </c>
      <c r="C35" s="42">
        <v>17567</v>
      </c>
      <c r="D35" s="42">
        <v>1869</v>
      </c>
      <c r="E35" s="45">
        <f t="shared" si="0"/>
        <v>0.1063926680708146</v>
      </c>
      <c r="F35" s="42">
        <v>17590</v>
      </c>
      <c r="G35" s="42">
        <v>2540</v>
      </c>
      <c r="H35" s="45">
        <f t="shared" si="1"/>
        <v>0.14440022740193292</v>
      </c>
      <c r="I35" s="42">
        <f t="shared" si="2"/>
        <v>35157</v>
      </c>
      <c r="J35" s="42">
        <f t="shared" si="3"/>
        <v>4409</v>
      </c>
      <c r="K35" s="9">
        <f t="shared" si="4"/>
        <v>0.12540888016611201</v>
      </c>
    </row>
    <row r="36" spans="1:11" x14ac:dyDescent="0.15">
      <c r="A36" s="3">
        <v>30</v>
      </c>
      <c r="B36" s="3" t="s">
        <v>29</v>
      </c>
      <c r="C36" s="43">
        <v>16112</v>
      </c>
      <c r="D36" s="43">
        <v>1535</v>
      </c>
      <c r="E36" s="46">
        <f t="shared" si="0"/>
        <v>9.5270605759682228E-2</v>
      </c>
      <c r="F36" s="43">
        <v>13307</v>
      </c>
      <c r="G36" s="43">
        <v>2187</v>
      </c>
      <c r="H36" s="46">
        <f t="shared" si="1"/>
        <v>0.16434959044112121</v>
      </c>
      <c r="I36" s="43">
        <f t="shared" si="2"/>
        <v>29419</v>
      </c>
      <c r="J36" s="43">
        <f t="shared" si="3"/>
        <v>3722</v>
      </c>
      <c r="K36" s="11">
        <f t="shared" si="4"/>
        <v>0.12651687684829532</v>
      </c>
    </row>
    <row r="37" spans="1:11" x14ac:dyDescent="0.15">
      <c r="A37" s="2">
        <v>31</v>
      </c>
      <c r="B37" s="15" t="s">
        <v>30</v>
      </c>
      <c r="C37" s="44">
        <v>8773</v>
      </c>
      <c r="D37" s="44">
        <v>904</v>
      </c>
      <c r="E37" s="47">
        <f t="shared" si="0"/>
        <v>0.10304342870169839</v>
      </c>
      <c r="F37" s="44">
        <v>7480</v>
      </c>
      <c r="G37" s="44">
        <v>1378</v>
      </c>
      <c r="H37" s="47">
        <f t="shared" si="1"/>
        <v>0.18422459893048129</v>
      </c>
      <c r="I37" s="44">
        <f t="shared" si="2"/>
        <v>16253</v>
      </c>
      <c r="J37" s="44">
        <f t="shared" si="3"/>
        <v>2282</v>
      </c>
      <c r="K37" s="8">
        <f t="shared" si="4"/>
        <v>0.14040484833569186</v>
      </c>
    </row>
    <row r="38" spans="1:11" x14ac:dyDescent="0.15">
      <c r="A38" s="1">
        <v>32</v>
      </c>
      <c r="B38" s="12" t="s">
        <v>31</v>
      </c>
      <c r="C38" s="42">
        <v>11087</v>
      </c>
      <c r="D38" s="42">
        <v>1497</v>
      </c>
      <c r="E38" s="45">
        <f t="shared" si="0"/>
        <v>0.13502299990980426</v>
      </c>
      <c r="F38" s="42">
        <v>9780</v>
      </c>
      <c r="G38" s="42">
        <v>2455</v>
      </c>
      <c r="H38" s="45">
        <f t="shared" si="1"/>
        <v>0.25102249488752554</v>
      </c>
      <c r="I38" s="42">
        <f t="shared" si="2"/>
        <v>20867</v>
      </c>
      <c r="J38" s="42">
        <f t="shared" si="3"/>
        <v>3952</v>
      </c>
      <c r="K38" s="9">
        <f t="shared" si="4"/>
        <v>0.18938994584751043</v>
      </c>
    </row>
    <row r="39" spans="1:11" x14ac:dyDescent="0.15">
      <c r="A39" s="1">
        <v>33</v>
      </c>
      <c r="B39" s="12" t="s">
        <v>32</v>
      </c>
      <c r="C39" s="42">
        <v>27562</v>
      </c>
      <c r="D39" s="42">
        <v>3741</v>
      </c>
      <c r="E39" s="45">
        <f t="shared" si="0"/>
        <v>0.13573035338509543</v>
      </c>
      <c r="F39" s="42">
        <v>24422</v>
      </c>
      <c r="G39" s="42">
        <v>3653</v>
      </c>
      <c r="H39" s="45">
        <f t="shared" si="1"/>
        <v>0.14957824911964623</v>
      </c>
      <c r="I39" s="42">
        <f t="shared" si="2"/>
        <v>51984</v>
      </c>
      <c r="J39" s="42">
        <f t="shared" si="3"/>
        <v>7394</v>
      </c>
      <c r="K39" s="9">
        <f t="shared" si="4"/>
        <v>0.14223607263773469</v>
      </c>
    </row>
    <row r="40" spans="1:11" x14ac:dyDescent="0.15">
      <c r="A40" s="1">
        <v>34</v>
      </c>
      <c r="B40" s="12" t="s">
        <v>33</v>
      </c>
      <c r="C40" s="42">
        <v>51084</v>
      </c>
      <c r="D40" s="42">
        <v>8010</v>
      </c>
      <c r="E40" s="45">
        <f t="shared" si="0"/>
        <v>0.15680056377730797</v>
      </c>
      <c r="F40" s="42">
        <v>39313</v>
      </c>
      <c r="G40" s="42">
        <v>9064</v>
      </c>
      <c r="H40" s="45">
        <f t="shared" si="1"/>
        <v>0.23055986569328213</v>
      </c>
      <c r="I40" s="42">
        <f t="shared" si="2"/>
        <v>90397</v>
      </c>
      <c r="J40" s="42">
        <f t="shared" si="3"/>
        <v>17074</v>
      </c>
      <c r="K40" s="9">
        <f t="shared" si="4"/>
        <v>0.1888779494894742</v>
      </c>
    </row>
    <row r="41" spans="1:11" x14ac:dyDescent="0.15">
      <c r="A41" s="3">
        <v>35</v>
      </c>
      <c r="B41" s="3" t="s">
        <v>34</v>
      </c>
      <c r="C41" s="43">
        <v>21141</v>
      </c>
      <c r="D41" s="43">
        <v>3310</v>
      </c>
      <c r="E41" s="46">
        <f t="shared" si="0"/>
        <v>0.15656780663166359</v>
      </c>
      <c r="F41" s="43">
        <v>17936</v>
      </c>
      <c r="G41" s="43">
        <v>3387</v>
      </c>
      <c r="H41" s="46">
        <f t="shared" si="1"/>
        <v>0.18883809099018734</v>
      </c>
      <c r="I41" s="43">
        <f t="shared" si="2"/>
        <v>39077</v>
      </c>
      <c r="J41" s="43">
        <f t="shared" si="3"/>
        <v>6697</v>
      </c>
      <c r="K41" s="11">
        <f t="shared" si="4"/>
        <v>0.17137958389845689</v>
      </c>
    </row>
    <row r="42" spans="1:11" x14ac:dyDescent="0.15">
      <c r="A42" s="2">
        <v>36</v>
      </c>
      <c r="B42" s="15" t="s">
        <v>35</v>
      </c>
      <c r="C42" s="44">
        <v>12124</v>
      </c>
      <c r="D42" s="44">
        <v>1765</v>
      </c>
      <c r="E42" s="47">
        <f t="shared" si="0"/>
        <v>0.14557901682613</v>
      </c>
      <c r="F42" s="44">
        <v>12129</v>
      </c>
      <c r="G42" s="44">
        <v>3682</v>
      </c>
      <c r="H42" s="47">
        <f t="shared" si="1"/>
        <v>0.30356995630307526</v>
      </c>
      <c r="I42" s="44">
        <f t="shared" si="2"/>
        <v>24253</v>
      </c>
      <c r="J42" s="44">
        <f t="shared" si="3"/>
        <v>5447</v>
      </c>
      <c r="K42" s="8">
        <f t="shared" si="4"/>
        <v>0.22459077227559476</v>
      </c>
    </row>
    <row r="43" spans="1:11" x14ac:dyDescent="0.15">
      <c r="A43" s="1">
        <v>37</v>
      </c>
      <c r="B43" s="12" t="s">
        <v>36</v>
      </c>
      <c r="C43" s="42">
        <v>17289</v>
      </c>
      <c r="D43" s="42">
        <v>4073</v>
      </c>
      <c r="E43" s="45">
        <f t="shared" si="0"/>
        <v>0.23558331887327202</v>
      </c>
      <c r="F43" s="42">
        <v>16709</v>
      </c>
      <c r="G43" s="42">
        <v>4728</v>
      </c>
      <c r="H43" s="45">
        <f t="shared" si="1"/>
        <v>0.2829612783529834</v>
      </c>
      <c r="I43" s="42">
        <f t="shared" si="2"/>
        <v>33998</v>
      </c>
      <c r="J43" s="42">
        <f t="shared" si="3"/>
        <v>8801</v>
      </c>
      <c r="K43" s="9">
        <f t="shared" si="4"/>
        <v>0.25886816871580681</v>
      </c>
    </row>
    <row r="44" spans="1:11" x14ac:dyDescent="0.15">
      <c r="A44" s="1">
        <v>38</v>
      </c>
      <c r="B44" s="12" t="s">
        <v>37</v>
      </c>
      <c r="C44" s="42">
        <v>23810</v>
      </c>
      <c r="D44" s="42">
        <v>3993</v>
      </c>
      <c r="E44" s="45">
        <f t="shared" si="0"/>
        <v>0.16770264594708106</v>
      </c>
      <c r="F44" s="42">
        <v>19864</v>
      </c>
      <c r="G44" s="42">
        <v>4462</v>
      </c>
      <c r="H44" s="45">
        <f t="shared" si="1"/>
        <v>0.22462746677406364</v>
      </c>
      <c r="I44" s="42">
        <f t="shared" si="2"/>
        <v>43674</v>
      </c>
      <c r="J44" s="42">
        <f t="shared" si="3"/>
        <v>8455</v>
      </c>
      <c r="K44" s="9">
        <f t="shared" si="4"/>
        <v>0.19359344232266337</v>
      </c>
    </row>
    <row r="45" spans="1:11" x14ac:dyDescent="0.15">
      <c r="A45" s="1">
        <v>39</v>
      </c>
      <c r="B45" s="12" t="s">
        <v>38</v>
      </c>
      <c r="C45" s="42">
        <v>12854</v>
      </c>
      <c r="D45" s="42">
        <v>1292</v>
      </c>
      <c r="E45" s="45">
        <f t="shared" si="0"/>
        <v>0.10051345884549556</v>
      </c>
      <c r="F45" s="42">
        <v>12028</v>
      </c>
      <c r="G45" s="42">
        <v>2303</v>
      </c>
      <c r="H45" s="45">
        <f t="shared" si="1"/>
        <v>0.19146990355836382</v>
      </c>
      <c r="I45" s="42">
        <f t="shared" si="2"/>
        <v>24882</v>
      </c>
      <c r="J45" s="42">
        <f t="shared" si="3"/>
        <v>3595</v>
      </c>
      <c r="K45" s="9">
        <f t="shared" si="4"/>
        <v>0.14448195482678242</v>
      </c>
    </row>
    <row r="46" spans="1:11" x14ac:dyDescent="0.15">
      <c r="A46" s="3">
        <v>40</v>
      </c>
      <c r="B46" s="3" t="s">
        <v>39</v>
      </c>
      <c r="C46" s="43">
        <v>85321</v>
      </c>
      <c r="D46" s="43">
        <v>8340</v>
      </c>
      <c r="E46" s="46">
        <f t="shared" si="0"/>
        <v>9.7748502713282781E-2</v>
      </c>
      <c r="F46" s="43">
        <v>68760</v>
      </c>
      <c r="G46" s="43">
        <v>13709</v>
      </c>
      <c r="H46" s="46">
        <f t="shared" si="1"/>
        <v>0.19937463641652123</v>
      </c>
      <c r="I46" s="43">
        <f t="shared" si="2"/>
        <v>154081</v>
      </c>
      <c r="J46" s="43">
        <f t="shared" si="3"/>
        <v>22049</v>
      </c>
      <c r="K46" s="11">
        <f t="shared" si="4"/>
        <v>0.14310005776182658</v>
      </c>
    </row>
    <row r="47" spans="1:11" x14ac:dyDescent="0.15">
      <c r="A47" s="2">
        <v>41</v>
      </c>
      <c r="B47" s="15" t="s">
        <v>40</v>
      </c>
      <c r="C47" s="44">
        <v>12313</v>
      </c>
      <c r="D47" s="44">
        <v>2513</v>
      </c>
      <c r="E47" s="47">
        <f t="shared" si="0"/>
        <v>0.20409323479249575</v>
      </c>
      <c r="F47" s="44">
        <v>11240</v>
      </c>
      <c r="G47" s="44">
        <v>3661</v>
      </c>
      <c r="H47" s="47">
        <f t="shared" si="1"/>
        <v>0.32571174377224199</v>
      </c>
      <c r="I47" s="44">
        <f t="shared" si="2"/>
        <v>23553</v>
      </c>
      <c r="J47" s="44">
        <f t="shared" si="3"/>
        <v>6174</v>
      </c>
      <c r="K47" s="8">
        <f t="shared" si="4"/>
        <v>0.26213221245701185</v>
      </c>
    </row>
    <row r="48" spans="1:11" x14ac:dyDescent="0.15">
      <c r="A48" s="1">
        <v>42</v>
      </c>
      <c r="B48" s="12" t="s">
        <v>41</v>
      </c>
      <c r="C48" s="42">
        <v>20032</v>
      </c>
      <c r="D48" s="42">
        <v>2835</v>
      </c>
      <c r="E48" s="45">
        <f t="shared" si="0"/>
        <v>0.14152356230031948</v>
      </c>
      <c r="F48" s="42">
        <v>19362</v>
      </c>
      <c r="G48" s="42">
        <v>5605</v>
      </c>
      <c r="H48" s="45">
        <f t="shared" si="1"/>
        <v>0.28948455738043588</v>
      </c>
      <c r="I48" s="42">
        <f t="shared" si="2"/>
        <v>39394</v>
      </c>
      <c r="J48" s="42">
        <f t="shared" si="3"/>
        <v>8440</v>
      </c>
      <c r="K48" s="9">
        <f t="shared" si="4"/>
        <v>0.21424582423719349</v>
      </c>
    </row>
    <row r="49" spans="1:11" x14ac:dyDescent="0.15">
      <c r="A49" s="1">
        <v>43</v>
      </c>
      <c r="B49" s="12" t="s">
        <v>42</v>
      </c>
      <c r="C49" s="42">
        <v>28687</v>
      </c>
      <c r="D49" s="42">
        <v>4922</v>
      </c>
      <c r="E49" s="45">
        <f t="shared" si="0"/>
        <v>0.1715759751803953</v>
      </c>
      <c r="F49" s="42">
        <v>24689</v>
      </c>
      <c r="G49" s="42">
        <v>7062</v>
      </c>
      <c r="H49" s="45">
        <f t="shared" si="1"/>
        <v>0.28603831665924095</v>
      </c>
      <c r="I49" s="42">
        <f t="shared" si="2"/>
        <v>53376</v>
      </c>
      <c r="J49" s="42">
        <f t="shared" si="3"/>
        <v>11984</v>
      </c>
      <c r="K49" s="9">
        <f t="shared" si="4"/>
        <v>0.22452038369304556</v>
      </c>
    </row>
    <row r="50" spans="1:11" x14ac:dyDescent="0.15">
      <c r="A50" s="1">
        <v>44</v>
      </c>
      <c r="B50" s="12" t="s">
        <v>43</v>
      </c>
      <c r="C50" s="42">
        <v>20119</v>
      </c>
      <c r="D50" s="42">
        <v>3128</v>
      </c>
      <c r="E50" s="45">
        <f t="shared" si="0"/>
        <v>0.15547492420100403</v>
      </c>
      <c r="F50" s="42">
        <v>20164</v>
      </c>
      <c r="G50" s="42">
        <v>5204</v>
      </c>
      <c r="H50" s="45">
        <f t="shared" si="1"/>
        <v>0.25808371354889903</v>
      </c>
      <c r="I50" s="42">
        <f t="shared" si="2"/>
        <v>40283</v>
      </c>
      <c r="J50" s="42">
        <f t="shared" si="3"/>
        <v>8332</v>
      </c>
      <c r="K50" s="9">
        <f t="shared" si="4"/>
        <v>0.20683663083682943</v>
      </c>
    </row>
    <row r="51" spans="1:11" x14ac:dyDescent="0.15">
      <c r="A51" s="3">
        <v>45</v>
      </c>
      <c r="B51" s="13" t="s">
        <v>44</v>
      </c>
      <c r="C51" s="43">
        <v>16734</v>
      </c>
      <c r="D51" s="43">
        <v>3199</v>
      </c>
      <c r="E51" s="46">
        <f t="shared" si="0"/>
        <v>0.1911676825624477</v>
      </c>
      <c r="F51" s="43">
        <v>16465</v>
      </c>
      <c r="G51" s="43">
        <v>4253</v>
      </c>
      <c r="H51" s="46">
        <f t="shared" si="1"/>
        <v>0.2583054965077437</v>
      </c>
      <c r="I51" s="43">
        <f t="shared" si="2"/>
        <v>33199</v>
      </c>
      <c r="J51" s="43">
        <f t="shared" si="3"/>
        <v>7452</v>
      </c>
      <c r="K51" s="11">
        <f t="shared" si="4"/>
        <v>0.2244645923069972</v>
      </c>
    </row>
    <row r="52" spans="1:11" x14ac:dyDescent="0.15">
      <c r="A52" s="2">
        <v>46</v>
      </c>
      <c r="B52" s="15" t="s">
        <v>46</v>
      </c>
      <c r="C52" s="44">
        <v>26604</v>
      </c>
      <c r="D52" s="44">
        <v>4405</v>
      </c>
      <c r="E52" s="47">
        <f t="shared" si="0"/>
        <v>0.16557660502180124</v>
      </c>
      <c r="F52" s="44">
        <v>24008</v>
      </c>
      <c r="G52" s="44">
        <v>6365</v>
      </c>
      <c r="H52" s="47">
        <f t="shared" si="1"/>
        <v>0.26511996001332888</v>
      </c>
      <c r="I52" s="44">
        <f t="shared" si="2"/>
        <v>50612</v>
      </c>
      <c r="J52" s="44">
        <f t="shared" si="3"/>
        <v>10770</v>
      </c>
      <c r="K52" s="8">
        <f t="shared" si="4"/>
        <v>0.21279538449379592</v>
      </c>
    </row>
    <row r="53" spans="1:11" x14ac:dyDescent="0.15">
      <c r="A53" s="3">
        <v>47</v>
      </c>
      <c r="B53" s="3" t="s">
        <v>45</v>
      </c>
      <c r="C53" s="43">
        <v>26992</v>
      </c>
      <c r="D53" s="43">
        <v>3806</v>
      </c>
      <c r="E53" s="46">
        <f t="shared" si="0"/>
        <v>0.14100474214582098</v>
      </c>
      <c r="F53" s="43">
        <v>27477</v>
      </c>
      <c r="G53" s="43">
        <v>7718</v>
      </c>
      <c r="H53" s="46">
        <f t="shared" si="1"/>
        <v>0.28088947119408958</v>
      </c>
      <c r="I53" s="43">
        <f t="shared" si="2"/>
        <v>54469</v>
      </c>
      <c r="J53" s="43">
        <f t="shared" si="3"/>
        <v>11524</v>
      </c>
      <c r="K53" s="11">
        <f t="shared" si="4"/>
        <v>0.21156988378710825</v>
      </c>
    </row>
  </sheetData>
  <mergeCells count="10">
    <mergeCell ref="H2:H6"/>
    <mergeCell ref="I2:I6"/>
    <mergeCell ref="J2:J6"/>
    <mergeCell ref="K2:K6"/>
    <mergeCell ref="A2:B6"/>
    <mergeCell ref="C2:C6"/>
    <mergeCell ref="D2:D6"/>
    <mergeCell ref="E2:E6"/>
    <mergeCell ref="F2:F6"/>
    <mergeCell ref="G2:G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="115" zoomScaleNormal="100" zoomScaleSheetLayoutView="115" workbookViewId="0">
      <selection activeCell="G7" sqref="G7"/>
    </sheetView>
  </sheetViews>
  <sheetFormatPr defaultRowHeight="13.5" x14ac:dyDescent="0.15"/>
  <cols>
    <col min="1" max="1" width="4.5" bestFit="1" customWidth="1"/>
    <col min="3" max="3" width="9.875" bestFit="1" customWidth="1"/>
    <col min="4" max="4" width="16.625" customWidth="1"/>
    <col min="5" max="5" width="16.875" customWidth="1"/>
    <col min="6" max="7" width="16.625" customWidth="1"/>
  </cols>
  <sheetData>
    <row r="1" spans="1:10" x14ac:dyDescent="0.15">
      <c r="G1" s="49" t="s">
        <v>61</v>
      </c>
    </row>
    <row r="2" spans="1:10" x14ac:dyDescent="0.15">
      <c r="A2" s="64" t="s">
        <v>47</v>
      </c>
      <c r="B2" s="65"/>
      <c r="C2" s="73" t="s">
        <v>49</v>
      </c>
      <c r="D2" s="76" t="s">
        <v>70</v>
      </c>
      <c r="E2" s="76" t="s">
        <v>71</v>
      </c>
      <c r="F2" s="76" t="s">
        <v>73</v>
      </c>
      <c r="G2" s="70" t="s">
        <v>72</v>
      </c>
    </row>
    <row r="3" spans="1:10" x14ac:dyDescent="0.15">
      <c r="A3" s="66"/>
      <c r="B3" s="67"/>
      <c r="C3" s="74"/>
      <c r="D3" s="77"/>
      <c r="E3" s="77"/>
      <c r="F3" s="77"/>
      <c r="G3" s="71"/>
    </row>
    <row r="4" spans="1:10" x14ac:dyDescent="0.15">
      <c r="A4" s="66"/>
      <c r="B4" s="67"/>
      <c r="C4" s="74"/>
      <c r="D4" s="77"/>
      <c r="E4" s="77"/>
      <c r="F4" s="77"/>
      <c r="G4" s="71"/>
    </row>
    <row r="5" spans="1:10" x14ac:dyDescent="0.15">
      <c r="A5" s="66"/>
      <c r="B5" s="67"/>
      <c r="C5" s="74"/>
      <c r="D5" s="77"/>
      <c r="E5" s="77"/>
      <c r="F5" s="77"/>
      <c r="G5" s="71"/>
      <c r="J5" s="49"/>
    </row>
    <row r="6" spans="1:10" x14ac:dyDescent="0.15">
      <c r="A6" s="68"/>
      <c r="B6" s="69"/>
      <c r="C6" s="75"/>
      <c r="D6" s="78"/>
      <c r="E6" s="78"/>
      <c r="F6" s="78"/>
      <c r="G6" s="72"/>
    </row>
    <row r="7" spans="1:10" x14ac:dyDescent="0.15">
      <c r="A7" s="1">
        <v>1</v>
      </c>
      <c r="B7" s="12" t="s">
        <v>0</v>
      </c>
      <c r="C7" s="42">
        <v>792766</v>
      </c>
      <c r="D7" s="42">
        <v>122279</v>
      </c>
      <c r="E7" s="45">
        <f>D7/C7</f>
        <v>0.1542434968199948</v>
      </c>
      <c r="F7" s="42">
        <v>100051</v>
      </c>
      <c r="G7" s="9">
        <f>F7/C7</f>
        <v>0.12620495833575102</v>
      </c>
    </row>
    <row r="8" spans="1:10" x14ac:dyDescent="0.15">
      <c r="A8" s="1">
        <v>2</v>
      </c>
      <c r="B8" s="12" t="s">
        <v>1</v>
      </c>
      <c r="C8" s="42">
        <v>223253</v>
      </c>
      <c r="D8" s="42">
        <v>33218</v>
      </c>
      <c r="E8" s="45">
        <f>D8/C8</f>
        <v>0.1487908337178</v>
      </c>
      <c r="F8" s="42">
        <v>26919</v>
      </c>
      <c r="G8" s="9">
        <f>F8/C8</f>
        <v>0.12057620726261237</v>
      </c>
    </row>
    <row r="9" spans="1:10" x14ac:dyDescent="0.15">
      <c r="A9" s="1">
        <v>3</v>
      </c>
      <c r="B9" s="12" t="s">
        <v>2</v>
      </c>
      <c r="C9" s="42">
        <v>242660</v>
      </c>
      <c r="D9" s="42">
        <v>39997</v>
      </c>
      <c r="E9" s="45">
        <f>D9/C9</f>
        <v>0.16482733042116543</v>
      </c>
      <c r="F9" s="42">
        <v>28372</v>
      </c>
      <c r="G9" s="9">
        <f t="shared" ref="G9:G53" si="0">F9/C9</f>
        <v>0.11692079452732218</v>
      </c>
    </row>
    <row r="10" spans="1:10" x14ac:dyDescent="0.15">
      <c r="A10" s="1">
        <v>4</v>
      </c>
      <c r="B10" s="12" t="s">
        <v>3</v>
      </c>
      <c r="C10" s="42">
        <v>471104</v>
      </c>
      <c r="D10" s="42">
        <v>82244</v>
      </c>
      <c r="E10" s="45">
        <f t="shared" ref="E10:E53" si="1">D10/C10</f>
        <v>0.17457716342888194</v>
      </c>
      <c r="F10" s="42">
        <v>56709</v>
      </c>
      <c r="G10" s="9">
        <f t="shared" si="0"/>
        <v>0.12037469433500883</v>
      </c>
    </row>
    <row r="11" spans="1:10" x14ac:dyDescent="0.15">
      <c r="A11" s="3">
        <v>5</v>
      </c>
      <c r="B11" s="3" t="s">
        <v>4</v>
      </c>
      <c r="C11" s="43">
        <v>191779</v>
      </c>
      <c r="D11" s="43">
        <v>30372</v>
      </c>
      <c r="E11" s="46">
        <f t="shared" si="1"/>
        <v>0.15836979022729286</v>
      </c>
      <c r="F11" s="43">
        <v>21434</v>
      </c>
      <c r="G11" s="11">
        <f t="shared" si="0"/>
        <v>0.11176406175858671</v>
      </c>
    </row>
    <row r="12" spans="1:10" x14ac:dyDescent="0.15">
      <c r="A12" s="2">
        <v>6</v>
      </c>
      <c r="B12" s="15" t="s">
        <v>5</v>
      </c>
      <c r="C12" s="44">
        <v>252561</v>
      </c>
      <c r="D12" s="44">
        <v>35343</v>
      </c>
      <c r="E12" s="47">
        <f t="shared" si="1"/>
        <v>0.13993847031014289</v>
      </c>
      <c r="F12" s="44">
        <v>29601</v>
      </c>
      <c r="G12" s="8">
        <f t="shared" si="0"/>
        <v>0.11720336869112809</v>
      </c>
    </row>
    <row r="13" spans="1:10" x14ac:dyDescent="0.15">
      <c r="A13" s="1">
        <v>7</v>
      </c>
      <c r="B13" s="12" t="s">
        <v>6</v>
      </c>
      <c r="C13" s="42">
        <v>359662</v>
      </c>
      <c r="D13" s="42">
        <v>56792</v>
      </c>
      <c r="E13" s="45">
        <f t="shared" si="1"/>
        <v>0.15790380968798484</v>
      </c>
      <c r="F13" s="42">
        <v>46356</v>
      </c>
      <c r="G13" s="9">
        <f t="shared" si="0"/>
        <v>0.1288876778753385</v>
      </c>
    </row>
    <row r="14" spans="1:10" x14ac:dyDescent="0.15">
      <c r="A14" s="1">
        <v>8</v>
      </c>
      <c r="B14" s="12" t="s">
        <v>7</v>
      </c>
      <c r="C14" s="42">
        <v>535508</v>
      </c>
      <c r="D14" s="42">
        <v>85863</v>
      </c>
      <c r="E14" s="45">
        <f t="shared" si="1"/>
        <v>0.16033934133570366</v>
      </c>
      <c r="F14" s="42">
        <v>65371</v>
      </c>
      <c r="G14" s="9">
        <f t="shared" si="0"/>
        <v>0.12207287286090963</v>
      </c>
    </row>
    <row r="15" spans="1:10" x14ac:dyDescent="0.15">
      <c r="A15" s="1">
        <v>9</v>
      </c>
      <c r="B15" s="12" t="s">
        <v>8</v>
      </c>
      <c r="C15" s="42">
        <v>345833</v>
      </c>
      <c r="D15" s="42">
        <v>51944</v>
      </c>
      <c r="E15" s="45">
        <f t="shared" si="1"/>
        <v>0.15019966284304853</v>
      </c>
      <c r="F15" s="42">
        <v>45180</v>
      </c>
      <c r="G15" s="9">
        <f t="shared" si="0"/>
        <v>0.13064108977454436</v>
      </c>
    </row>
    <row r="16" spans="1:10" x14ac:dyDescent="0.15">
      <c r="A16" s="3">
        <v>10</v>
      </c>
      <c r="B16" s="3" t="s">
        <v>9</v>
      </c>
      <c r="C16" s="43">
        <v>374144</v>
      </c>
      <c r="D16" s="43">
        <v>59152</v>
      </c>
      <c r="E16" s="46">
        <f t="shared" si="1"/>
        <v>0.158099555251454</v>
      </c>
      <c r="F16" s="43">
        <v>44445</v>
      </c>
      <c r="G16" s="11">
        <f t="shared" si="0"/>
        <v>0.11879116062264797</v>
      </c>
    </row>
    <row r="17" spans="1:7" x14ac:dyDescent="0.15">
      <c r="A17" s="2">
        <v>11</v>
      </c>
      <c r="B17" s="15" t="s">
        <v>10</v>
      </c>
      <c r="C17" s="44">
        <v>1295528</v>
      </c>
      <c r="D17" s="44">
        <v>187988</v>
      </c>
      <c r="E17" s="47">
        <f t="shared" si="1"/>
        <v>0.14510531613365363</v>
      </c>
      <c r="F17" s="44">
        <v>156195</v>
      </c>
      <c r="G17" s="8">
        <f t="shared" si="0"/>
        <v>0.12056474271493939</v>
      </c>
    </row>
    <row r="18" spans="1:7" x14ac:dyDescent="0.15">
      <c r="A18" s="1">
        <v>12</v>
      </c>
      <c r="B18" s="12" t="s">
        <v>11</v>
      </c>
      <c r="C18" s="42">
        <v>1179558</v>
      </c>
      <c r="D18" s="42">
        <v>170597</v>
      </c>
      <c r="E18" s="45">
        <f t="shared" si="1"/>
        <v>0.14462790299417239</v>
      </c>
      <c r="F18" s="42">
        <v>144694</v>
      </c>
      <c r="G18" s="9">
        <f t="shared" si="0"/>
        <v>0.1226679824137516</v>
      </c>
    </row>
    <row r="19" spans="1:7" x14ac:dyDescent="0.15">
      <c r="A19" s="1">
        <v>13</v>
      </c>
      <c r="B19" s="12" t="s">
        <v>12</v>
      </c>
      <c r="C19" s="42">
        <v>3138217</v>
      </c>
      <c r="D19" s="42">
        <v>441076</v>
      </c>
      <c r="E19" s="45">
        <f t="shared" si="1"/>
        <v>0.14054987274621225</v>
      </c>
      <c r="F19" s="42">
        <v>383429</v>
      </c>
      <c r="G19" s="9">
        <f t="shared" si="0"/>
        <v>0.12218052480118488</v>
      </c>
    </row>
    <row r="20" spans="1:7" x14ac:dyDescent="0.15">
      <c r="A20" s="1">
        <v>14</v>
      </c>
      <c r="B20" s="12" t="s">
        <v>13</v>
      </c>
      <c r="C20" s="42">
        <v>1599248</v>
      </c>
      <c r="D20" s="42">
        <v>215970</v>
      </c>
      <c r="E20" s="45">
        <f t="shared" si="1"/>
        <v>0.13504472101887888</v>
      </c>
      <c r="F20" s="42">
        <v>197683</v>
      </c>
      <c r="G20" s="9">
        <f t="shared" si="0"/>
        <v>0.12360997168669274</v>
      </c>
    </row>
    <row r="21" spans="1:7" x14ac:dyDescent="0.15">
      <c r="A21" s="3">
        <v>15</v>
      </c>
      <c r="B21" s="3" t="s">
        <v>14</v>
      </c>
      <c r="C21" s="43">
        <v>491118</v>
      </c>
      <c r="D21" s="43">
        <v>66276</v>
      </c>
      <c r="E21" s="46">
        <f t="shared" si="1"/>
        <v>0.13494923826860347</v>
      </c>
      <c r="F21" s="43">
        <v>52683</v>
      </c>
      <c r="G21" s="11">
        <f t="shared" si="0"/>
        <v>0.10727157220871562</v>
      </c>
    </row>
    <row r="22" spans="1:7" x14ac:dyDescent="0.15">
      <c r="A22" s="2">
        <v>16</v>
      </c>
      <c r="B22" s="15" t="s">
        <v>15</v>
      </c>
      <c r="C22" s="44">
        <v>222941</v>
      </c>
      <c r="D22" s="44">
        <v>36092</v>
      </c>
      <c r="E22" s="47">
        <f t="shared" si="1"/>
        <v>0.16189036561242662</v>
      </c>
      <c r="F22" s="44">
        <v>25585</v>
      </c>
      <c r="G22" s="8">
        <f t="shared" si="0"/>
        <v>0.11476130456039939</v>
      </c>
    </row>
    <row r="23" spans="1:7" x14ac:dyDescent="0.15">
      <c r="A23" s="1">
        <v>17</v>
      </c>
      <c r="B23" s="12" t="s">
        <v>16</v>
      </c>
      <c r="C23" s="42">
        <v>219347</v>
      </c>
      <c r="D23" s="42">
        <v>35358</v>
      </c>
      <c r="E23" s="45">
        <f t="shared" si="1"/>
        <v>0.16119664276238108</v>
      </c>
      <c r="F23" s="42">
        <v>25183</v>
      </c>
      <c r="G23" s="9">
        <f t="shared" si="0"/>
        <v>0.11480895567297478</v>
      </c>
    </row>
    <row r="24" spans="1:7" x14ac:dyDescent="0.15">
      <c r="A24" s="1">
        <v>18</v>
      </c>
      <c r="B24" s="12" t="s">
        <v>17</v>
      </c>
      <c r="C24" s="42">
        <v>138035</v>
      </c>
      <c r="D24" s="42">
        <v>19483</v>
      </c>
      <c r="E24" s="45">
        <f t="shared" si="1"/>
        <v>0.14114536168363095</v>
      </c>
      <c r="F24" s="42">
        <v>16203</v>
      </c>
      <c r="G24" s="9">
        <f t="shared" si="0"/>
        <v>0.11738327235845981</v>
      </c>
    </row>
    <row r="25" spans="1:7" x14ac:dyDescent="0.15">
      <c r="A25" s="1">
        <v>19</v>
      </c>
      <c r="B25" s="12" t="s">
        <v>18</v>
      </c>
      <c r="C25" s="42">
        <v>174470</v>
      </c>
      <c r="D25" s="42">
        <v>22593</v>
      </c>
      <c r="E25" s="45">
        <f t="shared" si="1"/>
        <v>0.12949504212758642</v>
      </c>
      <c r="F25" s="42">
        <v>20126</v>
      </c>
      <c r="G25" s="9">
        <f t="shared" si="0"/>
        <v>0.11535507537112398</v>
      </c>
    </row>
    <row r="26" spans="1:7" x14ac:dyDescent="0.15">
      <c r="A26" s="3">
        <v>20</v>
      </c>
      <c r="B26" s="3" t="s">
        <v>19</v>
      </c>
      <c r="C26" s="43">
        <v>428530</v>
      </c>
      <c r="D26" s="43">
        <v>58646</v>
      </c>
      <c r="E26" s="46">
        <f t="shared" si="1"/>
        <v>0.13685389587660141</v>
      </c>
      <c r="F26" s="43">
        <v>45706</v>
      </c>
      <c r="G26" s="11">
        <f t="shared" si="0"/>
        <v>0.10665764357221198</v>
      </c>
    </row>
    <row r="27" spans="1:7" x14ac:dyDescent="0.15">
      <c r="A27" s="2">
        <v>21</v>
      </c>
      <c r="B27" s="15" t="s">
        <v>20</v>
      </c>
      <c r="C27" s="44">
        <v>389055</v>
      </c>
      <c r="D27" s="44">
        <v>51651</v>
      </c>
      <c r="E27" s="47">
        <f t="shared" si="1"/>
        <v>0.13276014959324517</v>
      </c>
      <c r="F27" s="44">
        <v>41113</v>
      </c>
      <c r="G27" s="8">
        <f t="shared" si="0"/>
        <v>0.1056740049607382</v>
      </c>
    </row>
    <row r="28" spans="1:7" x14ac:dyDescent="0.15">
      <c r="A28" s="1">
        <v>22</v>
      </c>
      <c r="B28" s="12" t="s">
        <v>21</v>
      </c>
      <c r="C28" s="42">
        <v>729535</v>
      </c>
      <c r="D28" s="42">
        <v>94255</v>
      </c>
      <c r="E28" s="45">
        <f t="shared" si="1"/>
        <v>0.12919873618126615</v>
      </c>
      <c r="F28" s="42">
        <v>79903</v>
      </c>
      <c r="G28" s="9">
        <f t="shared" si="0"/>
        <v>0.10952593090119049</v>
      </c>
    </row>
    <row r="29" spans="1:7" x14ac:dyDescent="0.15">
      <c r="A29" s="1">
        <v>23</v>
      </c>
      <c r="B29" s="12" t="s">
        <v>22</v>
      </c>
      <c r="C29" s="42">
        <v>1398757</v>
      </c>
      <c r="D29" s="42">
        <v>211909</v>
      </c>
      <c r="E29" s="45">
        <f t="shared" si="1"/>
        <v>0.15149808008110058</v>
      </c>
      <c r="F29" s="42">
        <v>164822</v>
      </c>
      <c r="G29" s="9">
        <f t="shared" si="0"/>
        <v>0.11783462030931749</v>
      </c>
    </row>
    <row r="30" spans="1:7" x14ac:dyDescent="0.15">
      <c r="A30" s="1">
        <v>24</v>
      </c>
      <c r="B30" s="12" t="s">
        <v>23</v>
      </c>
      <c r="C30" s="42">
        <v>355650</v>
      </c>
      <c r="D30" s="42">
        <v>52918</v>
      </c>
      <c r="E30" s="45">
        <f t="shared" si="1"/>
        <v>0.14879235203149163</v>
      </c>
      <c r="F30" s="42">
        <v>41254</v>
      </c>
      <c r="G30" s="9">
        <f t="shared" si="0"/>
        <v>0.1159960635456207</v>
      </c>
    </row>
    <row r="31" spans="1:7" x14ac:dyDescent="0.15">
      <c r="A31" s="3">
        <v>25</v>
      </c>
      <c r="B31" s="3" t="s">
        <v>24</v>
      </c>
      <c r="C31" s="43">
        <v>242408</v>
      </c>
      <c r="D31" s="43">
        <v>34820</v>
      </c>
      <c r="E31" s="46">
        <f t="shared" si="1"/>
        <v>0.1436421240223095</v>
      </c>
      <c r="F31" s="43">
        <v>27411</v>
      </c>
      <c r="G31" s="11">
        <f t="shared" si="0"/>
        <v>0.11307795122273193</v>
      </c>
    </row>
    <row r="32" spans="1:7" x14ac:dyDescent="0.15">
      <c r="A32" s="2">
        <v>26</v>
      </c>
      <c r="B32" s="15" t="s">
        <v>25</v>
      </c>
      <c r="C32" s="44">
        <v>438809</v>
      </c>
      <c r="D32" s="44">
        <v>60980</v>
      </c>
      <c r="E32" s="47">
        <f t="shared" si="1"/>
        <v>0.13896706767636943</v>
      </c>
      <c r="F32" s="44">
        <v>52044</v>
      </c>
      <c r="G32" s="8">
        <f t="shared" si="0"/>
        <v>0.1186028545449159</v>
      </c>
    </row>
    <row r="33" spans="1:7" x14ac:dyDescent="0.15">
      <c r="A33" s="1">
        <v>27</v>
      </c>
      <c r="B33" s="12" t="s">
        <v>26</v>
      </c>
      <c r="C33" s="42">
        <v>1401415</v>
      </c>
      <c r="D33" s="42">
        <v>198715</v>
      </c>
      <c r="E33" s="45">
        <f t="shared" si="1"/>
        <v>0.14179597050124337</v>
      </c>
      <c r="F33" s="42">
        <v>179562</v>
      </c>
      <c r="G33" s="9">
        <f t="shared" si="0"/>
        <v>0.12812906954756442</v>
      </c>
    </row>
    <row r="34" spans="1:7" x14ac:dyDescent="0.15">
      <c r="A34" s="1">
        <v>28</v>
      </c>
      <c r="B34" s="12" t="s">
        <v>27</v>
      </c>
      <c r="C34" s="42">
        <v>940055</v>
      </c>
      <c r="D34" s="42">
        <v>135894</v>
      </c>
      <c r="E34" s="45">
        <f t="shared" si="1"/>
        <v>0.14455962683034504</v>
      </c>
      <c r="F34" s="42">
        <v>113106</v>
      </c>
      <c r="G34" s="9">
        <f t="shared" si="0"/>
        <v>0.12031849200312748</v>
      </c>
    </row>
    <row r="35" spans="1:7" x14ac:dyDescent="0.15">
      <c r="A35" s="1">
        <v>29</v>
      </c>
      <c r="B35" s="12" t="s">
        <v>28</v>
      </c>
      <c r="C35" s="42">
        <v>203125</v>
      </c>
      <c r="D35" s="42">
        <v>28773</v>
      </c>
      <c r="E35" s="45">
        <f t="shared" si="1"/>
        <v>0.14165169230769231</v>
      </c>
      <c r="F35" s="42">
        <v>25463</v>
      </c>
      <c r="G35" s="9">
        <f t="shared" si="0"/>
        <v>0.12535630769230768</v>
      </c>
    </row>
    <row r="36" spans="1:7" x14ac:dyDescent="0.15">
      <c r="A36" s="3">
        <v>30</v>
      </c>
      <c r="B36" s="3" t="s">
        <v>29</v>
      </c>
      <c r="C36" s="43">
        <v>157723</v>
      </c>
      <c r="D36" s="43">
        <v>26457</v>
      </c>
      <c r="E36" s="46">
        <f t="shared" si="1"/>
        <v>0.16774344895798329</v>
      </c>
      <c r="F36" s="43">
        <v>19144</v>
      </c>
      <c r="G36" s="11">
        <f t="shared" si="0"/>
        <v>0.12137735143257483</v>
      </c>
    </row>
    <row r="37" spans="1:7" x14ac:dyDescent="0.15">
      <c r="A37" s="2">
        <v>31</v>
      </c>
      <c r="B37" s="15" t="s">
        <v>30</v>
      </c>
      <c r="C37" s="44">
        <v>91770</v>
      </c>
      <c r="D37" s="44">
        <v>12587</v>
      </c>
      <c r="E37" s="47">
        <f t="shared" si="1"/>
        <v>0.1371581126729868</v>
      </c>
      <c r="F37" s="44">
        <v>10959</v>
      </c>
      <c r="G37" s="8">
        <f t="shared" si="0"/>
        <v>0.11941811049362537</v>
      </c>
    </row>
    <row r="38" spans="1:7" x14ac:dyDescent="0.15">
      <c r="A38" s="1">
        <v>32</v>
      </c>
      <c r="B38" s="12" t="s">
        <v>31</v>
      </c>
      <c r="C38" s="42">
        <v>129699</v>
      </c>
      <c r="D38" s="42">
        <v>18017</v>
      </c>
      <c r="E38" s="45">
        <f t="shared" si="1"/>
        <v>0.13891394690784045</v>
      </c>
      <c r="F38" s="42">
        <v>14682</v>
      </c>
      <c r="G38" s="9">
        <f t="shared" si="0"/>
        <v>0.11320056438368839</v>
      </c>
    </row>
    <row r="39" spans="1:7" x14ac:dyDescent="0.15">
      <c r="A39" s="1">
        <v>33</v>
      </c>
      <c r="B39" s="12" t="s">
        <v>32</v>
      </c>
      <c r="C39" s="42">
        <v>286713</v>
      </c>
      <c r="D39" s="42">
        <v>41819</v>
      </c>
      <c r="E39" s="45">
        <f t="shared" si="1"/>
        <v>0.14585665805178</v>
      </c>
      <c r="F39" s="42">
        <v>34407</v>
      </c>
      <c r="G39" s="9">
        <f t="shared" si="0"/>
        <v>0.12000502244404683</v>
      </c>
    </row>
    <row r="40" spans="1:7" x14ac:dyDescent="0.15">
      <c r="A40" s="1">
        <v>34</v>
      </c>
      <c r="B40" s="12" t="s">
        <v>33</v>
      </c>
      <c r="C40" s="42">
        <v>442919</v>
      </c>
      <c r="D40" s="42">
        <v>66723</v>
      </c>
      <c r="E40" s="45">
        <f t="shared" si="1"/>
        <v>0.15064379717284651</v>
      </c>
      <c r="F40" s="42">
        <v>56091</v>
      </c>
      <c r="G40" s="9">
        <f t="shared" si="0"/>
        <v>0.12663940810848034</v>
      </c>
    </row>
    <row r="41" spans="1:7" x14ac:dyDescent="0.15">
      <c r="A41" s="3">
        <v>35</v>
      </c>
      <c r="B41" s="3" t="s">
        <v>34</v>
      </c>
      <c r="C41" s="43">
        <v>218455</v>
      </c>
      <c r="D41" s="43">
        <v>31024</v>
      </c>
      <c r="E41" s="46">
        <f t="shared" si="1"/>
        <v>0.14201551807008309</v>
      </c>
      <c r="F41" s="43">
        <v>25823</v>
      </c>
      <c r="G41" s="11">
        <f t="shared" si="0"/>
        <v>0.11820741113730517</v>
      </c>
    </row>
    <row r="42" spans="1:7" x14ac:dyDescent="0.15">
      <c r="A42" s="2">
        <v>36</v>
      </c>
      <c r="B42" s="15" t="s">
        <v>35</v>
      </c>
      <c r="C42" s="44">
        <v>132655</v>
      </c>
      <c r="D42" s="44">
        <v>20995</v>
      </c>
      <c r="E42" s="47">
        <f t="shared" si="1"/>
        <v>0.15826768685688439</v>
      </c>
      <c r="F42" s="44">
        <v>16553</v>
      </c>
      <c r="G42" s="8">
        <f t="shared" si="0"/>
        <v>0.12478233010440616</v>
      </c>
    </row>
    <row r="43" spans="1:7" x14ac:dyDescent="0.15">
      <c r="A43" s="1">
        <v>37</v>
      </c>
      <c r="B43" s="12" t="s">
        <v>36</v>
      </c>
      <c r="C43" s="42">
        <v>182757</v>
      </c>
      <c r="D43" s="42">
        <v>29202</v>
      </c>
      <c r="E43" s="45">
        <f t="shared" si="1"/>
        <v>0.15978594527159015</v>
      </c>
      <c r="F43" s="42">
        <v>21203</v>
      </c>
      <c r="G43" s="9">
        <f t="shared" si="0"/>
        <v>0.11601744392827634</v>
      </c>
    </row>
    <row r="44" spans="1:7" x14ac:dyDescent="0.15">
      <c r="A44" s="1">
        <v>38</v>
      </c>
      <c r="B44" s="12" t="s">
        <v>37</v>
      </c>
      <c r="C44" s="42">
        <v>222153</v>
      </c>
      <c r="D44" s="42">
        <v>32724</v>
      </c>
      <c r="E44" s="45">
        <f t="shared" si="1"/>
        <v>0.14730388516022741</v>
      </c>
      <c r="F44" s="42">
        <v>26855</v>
      </c>
      <c r="G44" s="9">
        <f t="shared" si="0"/>
        <v>0.12088515572600865</v>
      </c>
    </row>
    <row r="45" spans="1:7" x14ac:dyDescent="0.15">
      <c r="A45" s="1">
        <v>39</v>
      </c>
      <c r="B45" s="12" t="s">
        <v>38</v>
      </c>
      <c r="C45" s="42">
        <v>128769</v>
      </c>
      <c r="D45" s="42">
        <v>20237</v>
      </c>
      <c r="E45" s="45">
        <f t="shared" si="1"/>
        <v>0.15715739036569359</v>
      </c>
      <c r="F45" s="42">
        <v>15446</v>
      </c>
      <c r="G45" s="9">
        <f t="shared" si="0"/>
        <v>0.11995123049802359</v>
      </c>
    </row>
    <row r="46" spans="1:7" x14ac:dyDescent="0.15">
      <c r="A46" s="3">
        <v>40</v>
      </c>
      <c r="B46" s="3" t="s">
        <v>39</v>
      </c>
      <c r="C46" s="43">
        <v>799643</v>
      </c>
      <c r="D46" s="43">
        <v>118938</v>
      </c>
      <c r="E46" s="46">
        <f t="shared" si="1"/>
        <v>0.14873887472284508</v>
      </c>
      <c r="F46" s="43">
        <v>101312</v>
      </c>
      <c r="G46" s="11">
        <f t="shared" si="0"/>
        <v>0.12669653833022987</v>
      </c>
    </row>
    <row r="47" spans="1:7" x14ac:dyDescent="0.15">
      <c r="A47" s="2">
        <v>41</v>
      </c>
      <c r="B47" s="15" t="s">
        <v>40</v>
      </c>
      <c r="C47" s="44">
        <v>135765</v>
      </c>
      <c r="D47" s="44">
        <v>18020</v>
      </c>
      <c r="E47" s="47">
        <f t="shared" si="1"/>
        <v>0.13272934850661069</v>
      </c>
      <c r="F47" s="44">
        <v>17204</v>
      </c>
      <c r="G47" s="8">
        <f t="shared" si="0"/>
        <v>0.12671896291385851</v>
      </c>
    </row>
    <row r="48" spans="1:7" x14ac:dyDescent="0.15">
      <c r="A48" s="1">
        <v>42</v>
      </c>
      <c r="B48" s="12" t="s">
        <v>41</v>
      </c>
      <c r="C48" s="42">
        <v>225129</v>
      </c>
      <c r="D48" s="42">
        <v>34430</v>
      </c>
      <c r="E48" s="45">
        <f t="shared" si="1"/>
        <v>0.15293453975276397</v>
      </c>
      <c r="F48" s="42">
        <v>27740</v>
      </c>
      <c r="G48" s="9">
        <f t="shared" si="0"/>
        <v>0.12321824376246508</v>
      </c>
    </row>
    <row r="49" spans="1:7" x14ac:dyDescent="0.15">
      <c r="A49" s="1">
        <v>43</v>
      </c>
      <c r="B49" s="12" t="s">
        <v>42</v>
      </c>
      <c r="C49" s="42">
        <v>296867</v>
      </c>
      <c r="D49" s="42">
        <v>47862</v>
      </c>
      <c r="E49" s="45">
        <f t="shared" si="1"/>
        <v>0.1612237129758444</v>
      </c>
      <c r="F49" s="42">
        <v>37140</v>
      </c>
      <c r="G49" s="9">
        <f t="shared" si="0"/>
        <v>0.12510652918647072</v>
      </c>
    </row>
    <row r="50" spans="1:7" x14ac:dyDescent="0.15">
      <c r="A50" s="1">
        <v>44</v>
      </c>
      <c r="B50" s="12" t="s">
        <v>43</v>
      </c>
      <c r="C50" s="42">
        <v>222427</v>
      </c>
      <c r="D50" s="42">
        <v>33757</v>
      </c>
      <c r="E50" s="45">
        <f t="shared" si="1"/>
        <v>0.15176664703475748</v>
      </c>
      <c r="F50" s="42">
        <v>28859</v>
      </c>
      <c r="G50" s="9">
        <f t="shared" si="0"/>
        <v>0.12974593911710358</v>
      </c>
    </row>
    <row r="51" spans="1:7" x14ac:dyDescent="0.15">
      <c r="A51" s="3">
        <v>45</v>
      </c>
      <c r="B51" s="3" t="s">
        <v>44</v>
      </c>
      <c r="C51" s="43">
        <v>179185</v>
      </c>
      <c r="D51" s="43">
        <v>28260</v>
      </c>
      <c r="E51" s="46">
        <f t="shared" si="1"/>
        <v>0.15771409437173869</v>
      </c>
      <c r="F51" s="43">
        <v>22820</v>
      </c>
      <c r="G51" s="11">
        <f t="shared" si="0"/>
        <v>0.12735441024639338</v>
      </c>
    </row>
    <row r="52" spans="1:7" x14ac:dyDescent="0.15">
      <c r="A52" s="2">
        <v>46</v>
      </c>
      <c r="B52" s="15" t="s">
        <v>46</v>
      </c>
      <c r="C52" s="44">
        <v>277258</v>
      </c>
      <c r="D52" s="44">
        <v>41634</v>
      </c>
      <c r="E52" s="47">
        <f t="shared" si="1"/>
        <v>0.15016338572737306</v>
      </c>
      <c r="F52" s="44">
        <v>35858</v>
      </c>
      <c r="G52" s="8">
        <f t="shared" si="0"/>
        <v>0.1293308038000707</v>
      </c>
    </row>
    <row r="53" spans="1:7" x14ac:dyDescent="0.15">
      <c r="A53" s="3">
        <v>47</v>
      </c>
      <c r="B53" s="3" t="s">
        <v>45</v>
      </c>
      <c r="C53" s="43">
        <v>227804</v>
      </c>
      <c r="D53" s="43">
        <v>41128</v>
      </c>
      <c r="E53" s="46">
        <f t="shared" si="1"/>
        <v>0.18054116696809538</v>
      </c>
      <c r="F53" s="43">
        <v>36059</v>
      </c>
      <c r="G53" s="11">
        <f t="shared" si="0"/>
        <v>0.15828958227247986</v>
      </c>
    </row>
  </sheetData>
  <mergeCells count="6">
    <mergeCell ref="G2:G6"/>
    <mergeCell ref="A2:B6"/>
    <mergeCell ref="C2:C6"/>
    <mergeCell ref="D2:D6"/>
    <mergeCell ref="E2:E6"/>
    <mergeCell ref="F2:F6"/>
  </mergeCells>
  <phoneticPr fontId="1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115" zoomScaleNormal="100" zoomScaleSheetLayoutView="115" workbookViewId="0">
      <selection activeCell="J9" sqref="J9"/>
    </sheetView>
  </sheetViews>
  <sheetFormatPr defaultRowHeight="13.5" x14ac:dyDescent="0.15"/>
  <cols>
    <col min="1" max="1" width="4.75" customWidth="1"/>
    <col min="3" max="9" width="12.625" customWidth="1"/>
  </cols>
  <sheetData>
    <row r="1" spans="1:9" x14ac:dyDescent="0.15">
      <c r="I1" s="49" t="s">
        <v>62</v>
      </c>
    </row>
    <row r="2" spans="1:9" x14ac:dyDescent="0.15">
      <c r="A2" s="85" t="s">
        <v>47</v>
      </c>
      <c r="B2" s="86"/>
      <c r="C2" s="91" t="s">
        <v>74</v>
      </c>
      <c r="D2" s="79" t="s">
        <v>53</v>
      </c>
      <c r="E2" s="82" t="s">
        <v>54</v>
      </c>
      <c r="F2" s="79" t="s">
        <v>55</v>
      </c>
      <c r="G2" s="82" t="s">
        <v>56</v>
      </c>
      <c r="H2" s="79" t="s">
        <v>57</v>
      </c>
      <c r="I2" s="82" t="s">
        <v>58</v>
      </c>
    </row>
    <row r="3" spans="1:9" x14ac:dyDescent="0.15">
      <c r="A3" s="87"/>
      <c r="B3" s="88"/>
      <c r="C3" s="92"/>
      <c r="D3" s="80"/>
      <c r="E3" s="83"/>
      <c r="F3" s="80"/>
      <c r="G3" s="83"/>
      <c r="H3" s="80"/>
      <c r="I3" s="83"/>
    </row>
    <row r="4" spans="1:9" x14ac:dyDescent="0.15">
      <c r="A4" s="87"/>
      <c r="B4" s="88"/>
      <c r="C4" s="92"/>
      <c r="D4" s="80"/>
      <c r="E4" s="83"/>
      <c r="F4" s="80"/>
      <c r="G4" s="83"/>
      <c r="H4" s="80"/>
      <c r="I4" s="83"/>
    </row>
    <row r="5" spans="1:9" x14ac:dyDescent="0.15">
      <c r="A5" s="87"/>
      <c r="B5" s="88"/>
      <c r="C5" s="92"/>
      <c r="D5" s="80"/>
      <c r="E5" s="83"/>
      <c r="F5" s="80"/>
      <c r="G5" s="83"/>
      <c r="H5" s="80"/>
      <c r="I5" s="83"/>
    </row>
    <row r="6" spans="1:9" x14ac:dyDescent="0.15">
      <c r="A6" s="89"/>
      <c r="B6" s="90"/>
      <c r="C6" s="93"/>
      <c r="D6" s="81"/>
      <c r="E6" s="84"/>
      <c r="F6" s="81"/>
      <c r="G6" s="84"/>
      <c r="H6" s="81"/>
      <c r="I6" s="84"/>
    </row>
    <row r="7" spans="1:9" x14ac:dyDescent="0.15">
      <c r="A7" s="4">
        <v>1</v>
      </c>
      <c r="B7" s="35" t="s">
        <v>0</v>
      </c>
      <c r="C7" s="14">
        <v>792766</v>
      </c>
      <c r="D7" s="18">
        <v>158287</v>
      </c>
      <c r="E7" s="19">
        <f>D7/C7</f>
        <v>0.19966421365194773</v>
      </c>
      <c r="F7" s="26">
        <v>101855</v>
      </c>
      <c r="G7" s="19">
        <f>F7/C7</f>
        <v>0.12848053523990685</v>
      </c>
      <c r="H7" s="30">
        <v>37320</v>
      </c>
      <c r="I7" s="19">
        <f>H7/C7</f>
        <v>4.7075681853157171E-2</v>
      </c>
    </row>
    <row r="8" spans="1:9" x14ac:dyDescent="0.15">
      <c r="A8" s="4">
        <v>2</v>
      </c>
      <c r="B8" s="35" t="s">
        <v>1</v>
      </c>
      <c r="C8" s="14">
        <v>223253</v>
      </c>
      <c r="D8" s="18">
        <v>56228</v>
      </c>
      <c r="E8" s="19">
        <f t="shared" ref="E8:E53" si="0">D8/C8</f>
        <v>0.2518577577904888</v>
      </c>
      <c r="F8" s="26">
        <v>28761</v>
      </c>
      <c r="G8" s="19">
        <f t="shared" ref="G8:G28" si="1">F8/C8</f>
        <v>0.12882693625617572</v>
      </c>
      <c r="H8" s="30">
        <v>11952</v>
      </c>
      <c r="I8" s="19">
        <f t="shared" ref="I8:I53" si="2">H8/C8</f>
        <v>5.3535674772567446E-2</v>
      </c>
    </row>
    <row r="9" spans="1:9" x14ac:dyDescent="0.15">
      <c r="A9" s="4">
        <v>3</v>
      </c>
      <c r="B9" s="35" t="s">
        <v>2</v>
      </c>
      <c r="C9" s="14">
        <v>242660</v>
      </c>
      <c r="D9" s="18">
        <v>54278</v>
      </c>
      <c r="E9" s="19">
        <f t="shared" si="0"/>
        <v>0.22367922195664716</v>
      </c>
      <c r="F9" s="26">
        <v>23617</v>
      </c>
      <c r="G9" s="19">
        <f t="shared" si="1"/>
        <v>9.7325475974614689E-2</v>
      </c>
      <c r="H9" s="30">
        <v>12055</v>
      </c>
      <c r="I9" s="19">
        <f t="shared" si="2"/>
        <v>4.9678562597873566E-2</v>
      </c>
    </row>
    <row r="10" spans="1:9" x14ac:dyDescent="0.15">
      <c r="A10" s="4">
        <v>4</v>
      </c>
      <c r="B10" s="35" t="s">
        <v>3</v>
      </c>
      <c r="C10" s="14">
        <v>471104</v>
      </c>
      <c r="D10" s="18">
        <v>109177</v>
      </c>
      <c r="E10" s="19">
        <f t="shared" si="0"/>
        <v>0.23174713014536069</v>
      </c>
      <c r="F10" s="26">
        <v>64145</v>
      </c>
      <c r="G10" s="19">
        <f t="shared" si="1"/>
        <v>0.13615889485124305</v>
      </c>
      <c r="H10" s="30">
        <v>23637</v>
      </c>
      <c r="I10" s="19">
        <f t="shared" si="2"/>
        <v>5.0173634696372774E-2</v>
      </c>
    </row>
    <row r="11" spans="1:9" x14ac:dyDescent="0.15">
      <c r="A11" s="36">
        <v>5</v>
      </c>
      <c r="B11" s="37" t="s">
        <v>4</v>
      </c>
      <c r="C11" s="16">
        <v>191779</v>
      </c>
      <c r="D11" s="20">
        <v>44384</v>
      </c>
      <c r="E11" s="21">
        <f t="shared" si="0"/>
        <v>0.23143305575688683</v>
      </c>
      <c r="F11" s="27">
        <v>26868</v>
      </c>
      <c r="G11" s="21">
        <f t="shared" si="1"/>
        <v>0.1400987595096439</v>
      </c>
      <c r="H11" s="31">
        <v>8805</v>
      </c>
      <c r="I11" s="21">
        <f t="shared" si="2"/>
        <v>4.5912221880393581E-2</v>
      </c>
    </row>
    <row r="12" spans="1:9" x14ac:dyDescent="0.15">
      <c r="A12" s="5">
        <v>6</v>
      </c>
      <c r="B12" s="34" t="s">
        <v>5</v>
      </c>
      <c r="C12" s="17">
        <v>252561</v>
      </c>
      <c r="D12" s="22">
        <v>58411</v>
      </c>
      <c r="E12" s="23">
        <f t="shared" si="0"/>
        <v>0.23127482073637656</v>
      </c>
      <c r="F12" s="28">
        <v>30284</v>
      </c>
      <c r="G12" s="23">
        <f>F12/C12</f>
        <v>0.11990766587081933</v>
      </c>
      <c r="H12" s="32">
        <v>11298</v>
      </c>
      <c r="I12" s="23">
        <f t="shared" si="2"/>
        <v>4.4733747490705217E-2</v>
      </c>
    </row>
    <row r="13" spans="1:9" x14ac:dyDescent="0.15">
      <c r="A13" s="4">
        <v>7</v>
      </c>
      <c r="B13" s="35" t="s">
        <v>6</v>
      </c>
      <c r="C13" s="14">
        <v>359662</v>
      </c>
      <c r="D13" s="18">
        <v>87479</v>
      </c>
      <c r="E13" s="19">
        <f t="shared" si="0"/>
        <v>0.24322558402055264</v>
      </c>
      <c r="F13" s="26">
        <v>46800</v>
      </c>
      <c r="G13" s="19">
        <f t="shared" si="1"/>
        <v>0.13012217025985509</v>
      </c>
      <c r="H13" s="30">
        <v>17419</v>
      </c>
      <c r="I13" s="19">
        <f t="shared" si="2"/>
        <v>4.8431582986248202E-2</v>
      </c>
    </row>
    <row r="14" spans="1:9" x14ac:dyDescent="0.15">
      <c r="A14" s="4">
        <v>8</v>
      </c>
      <c r="B14" s="35" t="s">
        <v>7</v>
      </c>
      <c r="C14" s="14">
        <v>535508</v>
      </c>
      <c r="D14" s="18">
        <v>109954</v>
      </c>
      <c r="E14" s="19">
        <f t="shared" si="0"/>
        <v>0.20532653106956386</v>
      </c>
      <c r="F14" s="26">
        <v>61260</v>
      </c>
      <c r="G14" s="19">
        <f t="shared" si="1"/>
        <v>0.11439605010569404</v>
      </c>
      <c r="H14" s="30">
        <v>24258</v>
      </c>
      <c r="I14" s="19">
        <f t="shared" si="2"/>
        <v>4.5299043151549555E-2</v>
      </c>
    </row>
    <row r="15" spans="1:9" x14ac:dyDescent="0.15">
      <c r="A15" s="4">
        <v>9</v>
      </c>
      <c r="B15" s="35" t="s">
        <v>8</v>
      </c>
      <c r="C15" s="14">
        <v>345833</v>
      </c>
      <c r="D15" s="18">
        <v>72193</v>
      </c>
      <c r="E15" s="19">
        <f t="shared" si="0"/>
        <v>0.20875104457932009</v>
      </c>
      <c r="F15" s="26">
        <v>44540</v>
      </c>
      <c r="G15" s="19">
        <f t="shared" si="1"/>
        <v>0.12879048558119091</v>
      </c>
      <c r="H15" s="30">
        <v>16506</v>
      </c>
      <c r="I15" s="19">
        <f t="shared" si="2"/>
        <v>4.7728238774206046E-2</v>
      </c>
    </row>
    <row r="16" spans="1:9" x14ac:dyDescent="0.15">
      <c r="A16" s="36">
        <v>10</v>
      </c>
      <c r="B16" s="37" t="s">
        <v>9</v>
      </c>
      <c r="C16" s="16">
        <v>374144</v>
      </c>
      <c r="D16" s="20">
        <v>85314</v>
      </c>
      <c r="E16" s="21">
        <f>D16/C16</f>
        <v>0.22802450393431406</v>
      </c>
      <c r="F16" s="27">
        <v>47174</v>
      </c>
      <c r="G16" s="21">
        <f>F16/C16</f>
        <v>0.12608514368799179</v>
      </c>
      <c r="H16" s="31">
        <v>18159</v>
      </c>
      <c r="I16" s="21">
        <f t="shared" si="2"/>
        <v>4.8534788744440643E-2</v>
      </c>
    </row>
    <row r="17" spans="1:9" x14ac:dyDescent="0.15">
      <c r="A17" s="5">
        <v>11</v>
      </c>
      <c r="B17" s="34" t="s">
        <v>10</v>
      </c>
      <c r="C17" s="17">
        <v>1295528</v>
      </c>
      <c r="D17" s="22">
        <v>272901</v>
      </c>
      <c r="E17" s="23">
        <f t="shared" si="0"/>
        <v>0.21064847691443181</v>
      </c>
      <c r="F17" s="28">
        <v>154167</v>
      </c>
      <c r="G17" s="23">
        <f t="shared" si="1"/>
        <v>0.11899935779080036</v>
      </c>
      <c r="H17" s="32">
        <v>56896</v>
      </c>
      <c r="I17" s="23">
        <f t="shared" si="2"/>
        <v>4.3917229114307066E-2</v>
      </c>
    </row>
    <row r="18" spans="1:9" x14ac:dyDescent="0.15">
      <c r="A18" s="4">
        <v>12</v>
      </c>
      <c r="B18" s="35" t="s">
        <v>11</v>
      </c>
      <c r="C18" s="14">
        <v>1179558</v>
      </c>
      <c r="D18" s="18">
        <v>236312</v>
      </c>
      <c r="E18" s="19">
        <f t="shared" si="0"/>
        <v>0.20033944918350771</v>
      </c>
      <c r="F18" s="26">
        <v>143063</v>
      </c>
      <c r="G18" s="19">
        <f t="shared" si="1"/>
        <v>0.12128526108932329</v>
      </c>
      <c r="H18" s="30">
        <v>51399</v>
      </c>
      <c r="I18" s="19">
        <f t="shared" si="2"/>
        <v>4.3574796661122218E-2</v>
      </c>
    </row>
    <row r="19" spans="1:9" x14ac:dyDescent="0.15">
      <c r="A19" s="4">
        <v>13</v>
      </c>
      <c r="B19" s="35" t="s">
        <v>12</v>
      </c>
      <c r="C19" s="14">
        <v>3138217</v>
      </c>
      <c r="D19" s="18">
        <v>594345</v>
      </c>
      <c r="E19" s="19">
        <f t="shared" si="0"/>
        <v>0.18938938894282964</v>
      </c>
      <c r="F19" s="26">
        <v>359440</v>
      </c>
      <c r="G19" s="19">
        <f t="shared" si="1"/>
        <v>0.11453637527296551</v>
      </c>
      <c r="H19" s="30">
        <v>133763</v>
      </c>
      <c r="I19" s="19">
        <f t="shared" si="2"/>
        <v>4.2623884836517044E-2</v>
      </c>
    </row>
    <row r="20" spans="1:9" x14ac:dyDescent="0.15">
      <c r="A20" s="4">
        <v>14</v>
      </c>
      <c r="B20" s="35" t="s">
        <v>13</v>
      </c>
      <c r="C20" s="14">
        <v>1599248</v>
      </c>
      <c r="D20" s="18">
        <v>280084</v>
      </c>
      <c r="E20" s="19">
        <f t="shared" si="0"/>
        <v>0.17513481336228026</v>
      </c>
      <c r="F20" s="26">
        <v>173147</v>
      </c>
      <c r="G20" s="19">
        <f t="shared" si="1"/>
        <v>0.10826776084759837</v>
      </c>
      <c r="H20" s="30">
        <v>59264</v>
      </c>
      <c r="I20" s="19">
        <f t="shared" si="2"/>
        <v>3.7057416985983409E-2</v>
      </c>
    </row>
    <row r="21" spans="1:9" x14ac:dyDescent="0.15">
      <c r="A21" s="36">
        <v>15</v>
      </c>
      <c r="B21" s="37" t="s">
        <v>14</v>
      </c>
      <c r="C21" s="16">
        <v>491118</v>
      </c>
      <c r="D21" s="20">
        <v>104360</v>
      </c>
      <c r="E21" s="21">
        <f t="shared" si="0"/>
        <v>0.2124947568608766</v>
      </c>
      <c r="F21" s="27">
        <v>67841</v>
      </c>
      <c r="G21" s="21">
        <f>F21/C21</f>
        <v>0.13813584515330327</v>
      </c>
      <c r="H21" s="31">
        <v>20808</v>
      </c>
      <c r="I21" s="21">
        <f t="shared" si="2"/>
        <v>4.2368636458040634E-2</v>
      </c>
    </row>
    <row r="22" spans="1:9" x14ac:dyDescent="0.15">
      <c r="A22" s="5">
        <v>16</v>
      </c>
      <c r="B22" s="34" t="s">
        <v>15</v>
      </c>
      <c r="C22" s="17">
        <v>222941</v>
      </c>
      <c r="D22" s="22">
        <v>50779</v>
      </c>
      <c r="E22" s="23">
        <f>D22/C22</f>
        <v>0.22776878187502522</v>
      </c>
      <c r="F22" s="28">
        <v>32201</v>
      </c>
      <c r="G22" s="23">
        <f t="shared" si="1"/>
        <v>0.14443731749655739</v>
      </c>
      <c r="H22" s="32">
        <v>11533</v>
      </c>
      <c r="I22" s="23">
        <f t="shared" si="2"/>
        <v>5.1731175512803838E-2</v>
      </c>
    </row>
    <row r="23" spans="1:9" x14ac:dyDescent="0.15">
      <c r="A23" s="4">
        <v>17</v>
      </c>
      <c r="B23" s="35" t="s">
        <v>16</v>
      </c>
      <c r="C23" s="14">
        <v>219347</v>
      </c>
      <c r="D23" s="18">
        <v>48341</v>
      </c>
      <c r="E23" s="19">
        <f t="shared" si="0"/>
        <v>0.22038596379252964</v>
      </c>
      <c r="F23" s="26">
        <v>31488</v>
      </c>
      <c r="G23" s="19">
        <f t="shared" si="1"/>
        <v>0.14355336521584522</v>
      </c>
      <c r="H23" s="30">
        <v>11431</v>
      </c>
      <c r="I23" s="19">
        <f t="shared" si="2"/>
        <v>5.2113774065749706E-2</v>
      </c>
    </row>
    <row r="24" spans="1:9" x14ac:dyDescent="0.15">
      <c r="A24" s="4">
        <v>18</v>
      </c>
      <c r="B24" s="35" t="s">
        <v>17</v>
      </c>
      <c r="C24" s="14">
        <v>138035</v>
      </c>
      <c r="D24" s="18">
        <v>25326</v>
      </c>
      <c r="E24" s="19">
        <f t="shared" si="0"/>
        <v>0.18347520556380628</v>
      </c>
      <c r="F24" s="26">
        <v>17228</v>
      </c>
      <c r="G24" s="19">
        <f>F24/C24</f>
        <v>0.1248089252725758</v>
      </c>
      <c r="H24" s="30">
        <v>6636</v>
      </c>
      <c r="I24" s="19">
        <f t="shared" si="2"/>
        <v>4.807476364690115E-2</v>
      </c>
    </row>
    <row r="25" spans="1:9" x14ac:dyDescent="0.15">
      <c r="A25" s="4">
        <v>19</v>
      </c>
      <c r="B25" s="35" t="s">
        <v>18</v>
      </c>
      <c r="C25" s="14">
        <v>174470</v>
      </c>
      <c r="D25" s="18">
        <v>35157</v>
      </c>
      <c r="E25" s="19">
        <f t="shared" si="0"/>
        <v>0.20150742247950937</v>
      </c>
      <c r="F25" s="26">
        <v>19876</v>
      </c>
      <c r="G25" s="19">
        <f t="shared" si="1"/>
        <v>0.11392216426892876</v>
      </c>
      <c r="H25" s="30">
        <v>8141</v>
      </c>
      <c r="I25" s="19">
        <f>H25/C25</f>
        <v>4.6661317131885136E-2</v>
      </c>
    </row>
    <row r="26" spans="1:9" x14ac:dyDescent="0.15">
      <c r="A26" s="36">
        <v>20</v>
      </c>
      <c r="B26" s="37" t="s">
        <v>19</v>
      </c>
      <c r="C26" s="16">
        <v>428530</v>
      </c>
      <c r="D26" s="20">
        <v>91474</v>
      </c>
      <c r="E26" s="21">
        <f t="shared" si="0"/>
        <v>0.21345996779688703</v>
      </c>
      <c r="F26" s="27">
        <v>53590</v>
      </c>
      <c r="G26" s="21">
        <f t="shared" si="1"/>
        <v>0.125055422024129</v>
      </c>
      <c r="H26" s="31">
        <v>19014</v>
      </c>
      <c r="I26" s="21">
        <f t="shared" si="2"/>
        <v>4.4370289127949034E-2</v>
      </c>
    </row>
    <row r="27" spans="1:9" x14ac:dyDescent="0.15">
      <c r="A27" s="5">
        <v>21</v>
      </c>
      <c r="B27" s="34" t="s">
        <v>20</v>
      </c>
      <c r="C27" s="17">
        <v>389055</v>
      </c>
      <c r="D27" s="22">
        <v>77159</v>
      </c>
      <c r="E27" s="23">
        <f t="shared" si="0"/>
        <v>0.19832414440117721</v>
      </c>
      <c r="F27" s="28">
        <v>48014</v>
      </c>
      <c r="G27" s="23">
        <f t="shared" si="1"/>
        <v>0.12341185693539473</v>
      </c>
      <c r="H27" s="32">
        <v>17437</v>
      </c>
      <c r="I27" s="23">
        <f t="shared" si="2"/>
        <v>4.4818855945817429E-2</v>
      </c>
    </row>
    <row r="28" spans="1:9" x14ac:dyDescent="0.15">
      <c r="A28" s="4">
        <v>22</v>
      </c>
      <c r="B28" s="35" t="s">
        <v>21</v>
      </c>
      <c r="C28" s="14">
        <v>729535</v>
      </c>
      <c r="D28" s="18">
        <v>142417</v>
      </c>
      <c r="E28" s="19">
        <f t="shared" si="0"/>
        <v>0.19521613082305853</v>
      </c>
      <c r="F28" s="26">
        <v>88242</v>
      </c>
      <c r="G28" s="19">
        <f t="shared" si="1"/>
        <v>0.12095649968815753</v>
      </c>
      <c r="H28" s="30">
        <v>31788</v>
      </c>
      <c r="I28" s="19">
        <f t="shared" si="2"/>
        <v>4.3572960858629127E-2</v>
      </c>
    </row>
    <row r="29" spans="1:9" x14ac:dyDescent="0.15">
      <c r="A29" s="4">
        <v>23</v>
      </c>
      <c r="B29" s="35" t="s">
        <v>22</v>
      </c>
      <c r="C29" s="14">
        <v>1398757</v>
      </c>
      <c r="D29" s="18">
        <v>280474</v>
      </c>
      <c r="E29" s="19">
        <f t="shared" si="0"/>
        <v>0.20051660152549727</v>
      </c>
      <c r="F29" s="26">
        <v>184987</v>
      </c>
      <c r="G29" s="19">
        <f>F29/C29</f>
        <v>0.13225099141595001</v>
      </c>
      <c r="H29" s="30">
        <v>69139</v>
      </c>
      <c r="I29" s="19">
        <f t="shared" si="2"/>
        <v>4.9428885789311511E-2</v>
      </c>
    </row>
    <row r="30" spans="1:9" x14ac:dyDescent="0.15">
      <c r="A30" s="4">
        <v>24</v>
      </c>
      <c r="B30" s="35" t="s">
        <v>23</v>
      </c>
      <c r="C30" s="14">
        <v>355650</v>
      </c>
      <c r="D30" s="18">
        <v>74534</v>
      </c>
      <c r="E30" s="19">
        <f>D30/C30</f>
        <v>0.20957120764796852</v>
      </c>
      <c r="F30" s="26">
        <v>50289</v>
      </c>
      <c r="G30" s="19">
        <f>F30/C30</f>
        <v>0.14140025305778153</v>
      </c>
      <c r="H30" s="30">
        <v>17105</v>
      </c>
      <c r="I30" s="19">
        <f t="shared" si="2"/>
        <v>4.8095037255728945E-2</v>
      </c>
    </row>
    <row r="31" spans="1:9" x14ac:dyDescent="0.15">
      <c r="A31" s="36">
        <v>25</v>
      </c>
      <c r="B31" s="37" t="s">
        <v>24</v>
      </c>
      <c r="C31" s="16">
        <v>242408</v>
      </c>
      <c r="D31" s="20">
        <v>46497</v>
      </c>
      <c r="E31" s="21">
        <f t="shared" si="0"/>
        <v>0.19181297646942344</v>
      </c>
      <c r="F31" s="27">
        <v>31525</v>
      </c>
      <c r="G31" s="21">
        <f t="shared" ref="G31:G38" si="3">F31/C31</f>
        <v>0.13004933830566648</v>
      </c>
      <c r="H31" s="31">
        <v>9803</v>
      </c>
      <c r="I31" s="21">
        <f t="shared" si="2"/>
        <v>4.0440084485660541E-2</v>
      </c>
    </row>
    <row r="32" spans="1:9" x14ac:dyDescent="0.15">
      <c r="A32" s="5">
        <v>26</v>
      </c>
      <c r="B32" s="34" t="s">
        <v>25</v>
      </c>
      <c r="C32" s="17">
        <v>438809</v>
      </c>
      <c r="D32" s="22">
        <v>81544</v>
      </c>
      <c r="E32" s="23">
        <f t="shared" si="0"/>
        <v>0.18583028151200182</v>
      </c>
      <c r="F32" s="28">
        <v>53628</v>
      </c>
      <c r="G32" s="23">
        <f t="shared" si="3"/>
        <v>0.122212625538674</v>
      </c>
      <c r="H32" s="32">
        <v>17949</v>
      </c>
      <c r="I32" s="23">
        <f t="shared" si="2"/>
        <v>4.0903901241770339E-2</v>
      </c>
    </row>
    <row r="33" spans="1:9" x14ac:dyDescent="0.15">
      <c r="A33" s="4">
        <v>27</v>
      </c>
      <c r="B33" s="35" t="s">
        <v>26</v>
      </c>
      <c r="C33" s="14">
        <v>1401415</v>
      </c>
      <c r="D33" s="18">
        <v>269999</v>
      </c>
      <c r="E33" s="19">
        <f t="shared" si="0"/>
        <v>0.19266170263626406</v>
      </c>
      <c r="F33" s="26">
        <v>168516</v>
      </c>
      <c r="G33" s="19">
        <f t="shared" si="3"/>
        <v>0.12024703603143966</v>
      </c>
      <c r="H33" s="30">
        <v>62096</v>
      </c>
      <c r="I33" s="19">
        <f t="shared" si="2"/>
        <v>4.4309501468158971E-2</v>
      </c>
    </row>
    <row r="34" spans="1:9" x14ac:dyDescent="0.15">
      <c r="A34" s="4">
        <v>28</v>
      </c>
      <c r="B34" s="35" t="s">
        <v>27</v>
      </c>
      <c r="C34" s="14">
        <v>940055</v>
      </c>
      <c r="D34" s="18">
        <v>179270</v>
      </c>
      <c r="E34" s="19">
        <f t="shared" si="0"/>
        <v>0.19070160788464505</v>
      </c>
      <c r="F34" s="26">
        <v>119810</v>
      </c>
      <c r="G34" s="19">
        <f t="shared" si="3"/>
        <v>0.12744998962826642</v>
      </c>
      <c r="H34" s="30">
        <v>42526</v>
      </c>
      <c r="I34" s="19">
        <f t="shared" si="2"/>
        <v>4.5237778640611452E-2</v>
      </c>
    </row>
    <row r="35" spans="1:9" x14ac:dyDescent="0.15">
      <c r="A35" s="4">
        <v>29</v>
      </c>
      <c r="B35" s="35" t="s">
        <v>28</v>
      </c>
      <c r="C35" s="14">
        <v>203125</v>
      </c>
      <c r="D35" s="18">
        <v>39909</v>
      </c>
      <c r="E35" s="19">
        <f t="shared" si="0"/>
        <v>0.19647507692307692</v>
      </c>
      <c r="F35" s="26">
        <v>26263</v>
      </c>
      <c r="G35" s="19">
        <f>F35/C35</f>
        <v>0.12929476923076924</v>
      </c>
      <c r="H35" s="30">
        <v>9391</v>
      </c>
      <c r="I35" s="19">
        <f t="shared" si="2"/>
        <v>4.6232615384615386E-2</v>
      </c>
    </row>
    <row r="36" spans="1:9" x14ac:dyDescent="0.15">
      <c r="A36" s="36">
        <v>30</v>
      </c>
      <c r="B36" s="37" t="s">
        <v>29</v>
      </c>
      <c r="C36" s="16">
        <v>157723</v>
      </c>
      <c r="D36" s="20">
        <v>35714</v>
      </c>
      <c r="E36" s="21">
        <f t="shared" si="0"/>
        <v>0.22643495241657843</v>
      </c>
      <c r="F36" s="27">
        <v>20095</v>
      </c>
      <c r="G36" s="21">
        <f t="shared" si="3"/>
        <v>0.12740690958198866</v>
      </c>
      <c r="H36" s="31">
        <v>7758</v>
      </c>
      <c r="I36" s="21">
        <f t="shared" si="2"/>
        <v>4.9187499603735661E-2</v>
      </c>
    </row>
    <row r="37" spans="1:9" x14ac:dyDescent="0.15">
      <c r="A37" s="5">
        <v>31</v>
      </c>
      <c r="B37" s="34" t="s">
        <v>30</v>
      </c>
      <c r="C37" s="17">
        <v>91770</v>
      </c>
      <c r="D37" s="22">
        <v>17034</v>
      </c>
      <c r="E37" s="23">
        <f>D37/C37</f>
        <v>0.1856162144491664</v>
      </c>
      <c r="F37" s="28">
        <v>11626</v>
      </c>
      <c r="G37" s="23">
        <f t="shared" si="3"/>
        <v>0.12668628091969053</v>
      </c>
      <c r="H37" s="32">
        <v>3769</v>
      </c>
      <c r="I37" s="23">
        <f t="shared" si="2"/>
        <v>4.1070066470524136E-2</v>
      </c>
    </row>
    <row r="38" spans="1:9" x14ac:dyDescent="0.15">
      <c r="A38" s="4">
        <v>32</v>
      </c>
      <c r="B38" s="35" t="s">
        <v>31</v>
      </c>
      <c r="C38" s="14">
        <v>129699</v>
      </c>
      <c r="D38" s="18">
        <v>29480</v>
      </c>
      <c r="E38" s="19">
        <f t="shared" si="0"/>
        <v>0.22729550728995598</v>
      </c>
      <c r="F38" s="26">
        <v>18144</v>
      </c>
      <c r="G38" s="19">
        <f t="shared" si="3"/>
        <v>0.13989313718687113</v>
      </c>
      <c r="H38" s="30">
        <v>6129</v>
      </c>
      <c r="I38" s="19">
        <f t="shared" si="2"/>
        <v>4.7255568662827006E-2</v>
      </c>
    </row>
    <row r="39" spans="1:9" x14ac:dyDescent="0.15">
      <c r="A39" s="4">
        <v>33</v>
      </c>
      <c r="B39" s="35" t="s">
        <v>32</v>
      </c>
      <c r="C39" s="14">
        <v>286713</v>
      </c>
      <c r="D39" s="18">
        <v>54501</v>
      </c>
      <c r="E39" s="19">
        <f t="shared" si="0"/>
        <v>0.19008904374758034</v>
      </c>
      <c r="F39" s="26">
        <v>36956</v>
      </c>
      <c r="G39" s="19">
        <f>F39/C39</f>
        <v>0.12889544596861671</v>
      </c>
      <c r="H39" s="30">
        <v>12558</v>
      </c>
      <c r="I39" s="19">
        <f t="shared" si="2"/>
        <v>4.3799897458434045E-2</v>
      </c>
    </row>
    <row r="40" spans="1:9" x14ac:dyDescent="0.15">
      <c r="A40" s="4">
        <v>34</v>
      </c>
      <c r="B40" s="35" t="s">
        <v>33</v>
      </c>
      <c r="C40" s="14">
        <v>442919</v>
      </c>
      <c r="D40" s="18">
        <v>73597</v>
      </c>
      <c r="E40" s="19">
        <f t="shared" si="0"/>
        <v>0.16616356489561296</v>
      </c>
      <c r="F40" s="26">
        <v>48337</v>
      </c>
      <c r="G40" s="19">
        <f>F40/C40</f>
        <v>0.10913282112530734</v>
      </c>
      <c r="H40" s="30">
        <v>18753</v>
      </c>
      <c r="I40" s="19">
        <f t="shared" si="2"/>
        <v>4.233956998909507E-2</v>
      </c>
    </row>
    <row r="41" spans="1:9" x14ac:dyDescent="0.15">
      <c r="A41" s="36">
        <v>35</v>
      </c>
      <c r="B41" s="37" t="s">
        <v>34</v>
      </c>
      <c r="C41" s="16">
        <v>218455</v>
      </c>
      <c r="D41" s="20">
        <v>42909</v>
      </c>
      <c r="E41" s="21">
        <f t="shared" si="0"/>
        <v>0.19642031539676363</v>
      </c>
      <c r="F41" s="27">
        <v>26810</v>
      </c>
      <c r="G41" s="21">
        <f t="shared" ref="G41:G53" si="4">F41/C41</f>
        <v>0.12272550410839761</v>
      </c>
      <c r="H41" s="31">
        <v>8961</v>
      </c>
      <c r="I41" s="21">
        <f>H41/C41</f>
        <v>4.1019889679796757E-2</v>
      </c>
    </row>
    <row r="42" spans="1:9" x14ac:dyDescent="0.15">
      <c r="A42" s="5">
        <v>36</v>
      </c>
      <c r="B42" s="34" t="s">
        <v>35</v>
      </c>
      <c r="C42" s="17">
        <v>132655</v>
      </c>
      <c r="D42" s="22">
        <v>30614</v>
      </c>
      <c r="E42" s="23">
        <f t="shared" si="0"/>
        <v>0.23077908861332028</v>
      </c>
      <c r="F42" s="28">
        <v>15855</v>
      </c>
      <c r="G42" s="23">
        <f t="shared" si="4"/>
        <v>0.11952056085334137</v>
      </c>
      <c r="H42" s="32">
        <v>6579</v>
      </c>
      <c r="I42" s="23">
        <f t="shared" si="2"/>
        <v>4.9594813614262559E-2</v>
      </c>
    </row>
    <row r="43" spans="1:9" x14ac:dyDescent="0.15">
      <c r="A43" s="4">
        <v>37</v>
      </c>
      <c r="B43" s="35" t="s">
        <v>36</v>
      </c>
      <c r="C43" s="14">
        <v>182757</v>
      </c>
      <c r="D43" s="18">
        <v>39964</v>
      </c>
      <c r="E43" s="19">
        <f t="shared" si="0"/>
        <v>0.21867288257084544</v>
      </c>
      <c r="F43" s="26">
        <v>22624</v>
      </c>
      <c r="G43" s="19">
        <f t="shared" si="4"/>
        <v>0.12379279589837872</v>
      </c>
      <c r="H43" s="30">
        <v>9628</v>
      </c>
      <c r="I43" s="19">
        <f t="shared" si="2"/>
        <v>5.2681976613754879E-2</v>
      </c>
    </row>
    <row r="44" spans="1:9" x14ac:dyDescent="0.15">
      <c r="A44" s="4">
        <v>38</v>
      </c>
      <c r="B44" s="35" t="s">
        <v>37</v>
      </c>
      <c r="C44" s="14">
        <v>222153</v>
      </c>
      <c r="D44" s="18">
        <v>40410</v>
      </c>
      <c r="E44" s="19">
        <f t="shared" si="0"/>
        <v>0.18190166236782757</v>
      </c>
      <c r="F44" s="26">
        <v>24667</v>
      </c>
      <c r="G44" s="19">
        <f t="shared" si="4"/>
        <v>0.11103608774133142</v>
      </c>
      <c r="H44" s="30">
        <v>9036</v>
      </c>
      <c r="I44" s="19">
        <f t="shared" si="2"/>
        <v>4.0674670159754761E-2</v>
      </c>
    </row>
    <row r="45" spans="1:9" x14ac:dyDescent="0.15">
      <c r="A45" s="4">
        <v>39</v>
      </c>
      <c r="B45" s="35" t="s">
        <v>38</v>
      </c>
      <c r="C45" s="14">
        <v>128769</v>
      </c>
      <c r="D45" s="18">
        <v>27295</v>
      </c>
      <c r="E45" s="19">
        <f t="shared" si="0"/>
        <v>0.21196871917930557</v>
      </c>
      <c r="F45" s="26">
        <v>13308</v>
      </c>
      <c r="G45" s="19">
        <f>F45/C45</f>
        <v>0.10334785546210656</v>
      </c>
      <c r="H45" s="30">
        <v>6355</v>
      </c>
      <c r="I45" s="19">
        <f t="shared" si="2"/>
        <v>4.9351940296189299E-2</v>
      </c>
    </row>
    <row r="46" spans="1:9" x14ac:dyDescent="0.15">
      <c r="A46" s="36">
        <v>40</v>
      </c>
      <c r="B46" s="37" t="s">
        <v>39</v>
      </c>
      <c r="C46" s="16">
        <v>799643</v>
      </c>
      <c r="D46" s="20">
        <v>148783</v>
      </c>
      <c r="E46" s="21">
        <f>D46/C46</f>
        <v>0.18606178006935595</v>
      </c>
      <c r="F46" s="27">
        <v>82637</v>
      </c>
      <c r="G46" s="21">
        <f t="shared" si="4"/>
        <v>0.10334236653106449</v>
      </c>
      <c r="H46" s="31">
        <v>35194</v>
      </c>
      <c r="I46" s="21">
        <f t="shared" si="2"/>
        <v>4.4012140417661383E-2</v>
      </c>
    </row>
    <row r="47" spans="1:9" x14ac:dyDescent="0.15">
      <c r="A47" s="5">
        <v>41</v>
      </c>
      <c r="B47" s="34" t="s">
        <v>40</v>
      </c>
      <c r="C47" s="17">
        <v>135765</v>
      </c>
      <c r="D47" s="22">
        <v>26876</v>
      </c>
      <c r="E47" s="23">
        <f t="shared" si="0"/>
        <v>0.19795970979265642</v>
      </c>
      <c r="F47" s="28">
        <v>15014</v>
      </c>
      <c r="G47" s="23">
        <f t="shared" si="4"/>
        <v>0.11058814863919272</v>
      </c>
      <c r="H47" s="32">
        <v>6678</v>
      </c>
      <c r="I47" s="23">
        <f t="shared" si="2"/>
        <v>4.9187935034802781E-2</v>
      </c>
    </row>
    <row r="48" spans="1:9" x14ac:dyDescent="0.15">
      <c r="A48" s="4">
        <v>42</v>
      </c>
      <c r="B48" s="35" t="s">
        <v>41</v>
      </c>
      <c r="C48" s="14">
        <v>225129</v>
      </c>
      <c r="D48" s="18">
        <v>55446</v>
      </c>
      <c r="E48" s="19">
        <f t="shared" si="0"/>
        <v>0.24628546300121265</v>
      </c>
      <c r="F48" s="26">
        <v>27571</v>
      </c>
      <c r="G48" s="19">
        <f t="shared" si="4"/>
        <v>0.12246756304163391</v>
      </c>
      <c r="H48" s="30">
        <v>10922</v>
      </c>
      <c r="I48" s="19">
        <f t="shared" si="2"/>
        <v>4.8514407295372874E-2</v>
      </c>
    </row>
    <row r="49" spans="1:9" x14ac:dyDescent="0.15">
      <c r="A49" s="4">
        <v>43</v>
      </c>
      <c r="B49" s="35" t="s">
        <v>42</v>
      </c>
      <c r="C49" s="14">
        <v>296867</v>
      </c>
      <c r="D49" s="18">
        <v>63707</v>
      </c>
      <c r="E49" s="19">
        <f t="shared" si="0"/>
        <v>0.21459778284551667</v>
      </c>
      <c r="F49" s="26">
        <v>32034</v>
      </c>
      <c r="G49" s="19">
        <f>F49/C49</f>
        <v>0.10790690780719986</v>
      </c>
      <c r="H49" s="30">
        <v>13864</v>
      </c>
      <c r="I49" s="19">
        <f t="shared" si="2"/>
        <v>4.6701047944028809E-2</v>
      </c>
    </row>
    <row r="50" spans="1:9" x14ac:dyDescent="0.15">
      <c r="A50" s="4">
        <v>44</v>
      </c>
      <c r="B50" s="35" t="s">
        <v>43</v>
      </c>
      <c r="C50" s="14">
        <v>222427</v>
      </c>
      <c r="D50" s="18">
        <v>47641</v>
      </c>
      <c r="E50" s="19">
        <f t="shared" si="0"/>
        <v>0.21418712656287231</v>
      </c>
      <c r="F50" s="26">
        <v>27125</v>
      </c>
      <c r="G50" s="19">
        <f t="shared" si="4"/>
        <v>0.1219501229616908</v>
      </c>
      <c r="H50" s="30">
        <v>11301</v>
      </c>
      <c r="I50" s="19">
        <f t="shared" si="2"/>
        <v>5.0807680722214477E-2</v>
      </c>
    </row>
    <row r="51" spans="1:9" x14ac:dyDescent="0.15">
      <c r="A51" s="36">
        <v>45</v>
      </c>
      <c r="B51" s="38" t="s">
        <v>44</v>
      </c>
      <c r="C51" s="16">
        <v>179185</v>
      </c>
      <c r="D51" s="20">
        <v>40165</v>
      </c>
      <c r="E51" s="21">
        <f t="shared" si="0"/>
        <v>0.22415380751737032</v>
      </c>
      <c r="F51" s="27">
        <v>18456</v>
      </c>
      <c r="G51" s="21">
        <f t="shared" si="4"/>
        <v>0.10299969305466418</v>
      </c>
      <c r="H51" s="31">
        <v>7732</v>
      </c>
      <c r="I51" s="21">
        <f t="shared" si="2"/>
        <v>4.3150933392862127E-2</v>
      </c>
    </row>
    <row r="52" spans="1:9" x14ac:dyDescent="0.15">
      <c r="A52" s="5">
        <v>46</v>
      </c>
      <c r="B52" s="34" t="s">
        <v>46</v>
      </c>
      <c r="C52" s="17">
        <v>277258</v>
      </c>
      <c r="D52" s="22">
        <v>68888</v>
      </c>
      <c r="E52" s="23">
        <f t="shared" si="0"/>
        <v>0.24846172157340815</v>
      </c>
      <c r="F52" s="28">
        <v>30064</v>
      </c>
      <c r="G52" s="23">
        <f t="shared" si="4"/>
        <v>0.10843330039169294</v>
      </c>
      <c r="H52" s="32">
        <v>15186</v>
      </c>
      <c r="I52" s="23">
        <f t="shared" si="2"/>
        <v>5.4772089533935898E-2</v>
      </c>
    </row>
    <row r="53" spans="1:9" x14ac:dyDescent="0.15">
      <c r="A53" s="39">
        <v>47</v>
      </c>
      <c r="B53" s="40" t="s">
        <v>45</v>
      </c>
      <c r="C53" s="41">
        <v>227804</v>
      </c>
      <c r="D53" s="24">
        <v>56839</v>
      </c>
      <c r="E53" s="25">
        <f t="shared" si="0"/>
        <v>0.24950834928271673</v>
      </c>
      <c r="F53" s="29">
        <v>26088</v>
      </c>
      <c r="G53" s="25">
        <f t="shared" si="4"/>
        <v>0.11451949921862654</v>
      </c>
      <c r="H53" s="33">
        <v>12052</v>
      </c>
      <c r="I53" s="25">
        <f t="shared" si="2"/>
        <v>5.2905128970518515E-2</v>
      </c>
    </row>
  </sheetData>
  <mergeCells count="8">
    <mergeCell ref="H2:H6"/>
    <mergeCell ref="I2:I6"/>
    <mergeCell ref="A2:B6"/>
    <mergeCell ref="C2:C6"/>
    <mergeCell ref="D2:D6"/>
    <mergeCell ref="E2:E6"/>
    <mergeCell ref="F2:F6"/>
    <mergeCell ref="G2:G6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特定健康診査</vt:lpstr>
      <vt:lpstr>特定保健指導</vt:lpstr>
      <vt:lpstr>内臓脂肪</vt:lpstr>
      <vt:lpstr>服薬状況</vt:lpstr>
      <vt:lpstr>特定健康診査!Print_Area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2013-10-07T02:34:01Z</dcterms:modified>
</cp:coreProperties>
</file>