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DOCKSV002\dock_Data\★各種委員会\3-10編集委員会（Ｈ22年度～）\◎優秀論文賞（学術大会にて表彰式、12月号に掲載）\39巻（R6.2024）2025年４・５月に選定し5月の委員会にて＆学術大会で表彰\採点表\"/>
    </mc:Choice>
  </mc:AlternateContent>
  <xr:revisionPtr revIDLastSave="0" documentId="13_ncr:1_{3E7A989B-7DA3-4DE9-9B35-171C6C7B95F4}" xr6:coauthVersionLast="47" xr6:coauthVersionMax="47" xr10:uidLastSave="{00000000-0000-0000-0000-000000000000}"/>
  <bookViews>
    <workbookView xWindow="-120" yWindow="-120" windowWidth="29040" windowHeight="15720" tabRatio="500" xr2:uid="{00000000-000D-0000-FFFF-FFFF00000000}"/>
  </bookViews>
  <sheets>
    <sheet name="2024年 和文誌 Vol.39" sheetId="1" r:id="rId1"/>
    <sheet name="2024年　英文誌 Vol.12" sheetId="2" r:id="rId2"/>
    <sheet name="奨励賞" sheetId="4" r:id="rId3"/>
  </sheets>
  <definedNames>
    <definedName name="_xlnm._FilterDatabase" localSheetId="2" hidden="1">奨励賞!$A$3:$L$3</definedName>
    <definedName name="_xlnm.Print_Area" localSheetId="0">'2024年 和文誌 Vol.39'!$A$2:$J$35</definedName>
    <definedName name="_xlnm.Print_Area" localSheetId="2">奨励賞!$A$3:$J$29</definedName>
    <definedName name="_xlnm.Print_Titles" localSheetId="0">'2024年 和文誌 Vol.39'!$2:$3</definedName>
    <definedName name="_xlnm.Print_Titles" localSheetId="2">奨励賞!$3:$3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6" i="4" l="1"/>
  <c r="J6" i="4" s="1"/>
  <c r="I32" i="4"/>
  <c r="J32" i="4" s="1"/>
  <c r="I34" i="4"/>
  <c r="J34" i="4" s="1"/>
  <c r="I30" i="4"/>
  <c r="J30" i="4" s="1"/>
  <c r="I28" i="4"/>
  <c r="J28" i="4" s="1"/>
  <c r="I10" i="4"/>
  <c r="J10" i="4" s="1"/>
  <c r="I8" i="4"/>
  <c r="J8" i="4" s="1"/>
  <c r="I26" i="4"/>
  <c r="J26" i="4" s="1"/>
  <c r="I24" i="4"/>
  <c r="J24" i="4" s="1"/>
  <c r="I22" i="4"/>
  <c r="J22" i="4" s="1"/>
  <c r="I20" i="4"/>
  <c r="J20" i="4" s="1"/>
  <c r="I18" i="4"/>
  <c r="J18" i="4" s="1"/>
  <c r="I4" i="4"/>
  <c r="J4" i="4" s="1"/>
  <c r="I16" i="4"/>
  <c r="J16" i="4" s="1"/>
  <c r="I14" i="4"/>
  <c r="J14" i="4" s="1"/>
  <c r="I30" i="1"/>
  <c r="J30" i="1" s="1"/>
  <c r="I28" i="1"/>
  <c r="J28" i="1" s="1"/>
  <c r="I26" i="1"/>
  <c r="J26" i="1" s="1"/>
  <c r="I24" i="1"/>
  <c r="J24" i="1" s="1"/>
  <c r="I22" i="1"/>
  <c r="J22" i="1" s="1"/>
  <c r="I20" i="1"/>
  <c r="J20" i="1" s="1"/>
  <c r="I18" i="1"/>
  <c r="J18" i="1" s="1"/>
  <c r="I16" i="1"/>
  <c r="J16" i="1" s="1"/>
  <c r="I14" i="1"/>
  <c r="J14" i="1" s="1"/>
  <c r="I12" i="1"/>
  <c r="J12" i="1" s="1"/>
  <c r="I10" i="1"/>
  <c r="J10" i="1" s="1"/>
  <c r="I8" i="1"/>
  <c r="J8" i="1" s="1"/>
  <c r="I6" i="1"/>
  <c r="J6" i="1" s="1"/>
  <c r="I4" i="1"/>
  <c r="J4" i="1" s="1"/>
  <c r="I4" i="2"/>
  <c r="J4" i="2" s="1"/>
  <c r="I6" i="2"/>
  <c r="J6" i="2" s="1"/>
  <c r="I8" i="2"/>
  <c r="J8" i="2"/>
  <c r="I10" i="2"/>
  <c r="J10" i="2"/>
  <c r="I12" i="2"/>
  <c r="J12" i="2" s="1"/>
  <c r="I14" i="2"/>
  <c r="J14" i="2" s="1"/>
  <c r="I16" i="2"/>
  <c r="J16" i="2" s="1"/>
  <c r="I18" i="2"/>
  <c r="J18" i="2" s="1"/>
</calcChain>
</file>

<file path=xl/sharedStrings.xml><?xml version="1.0" encoding="utf-8"?>
<sst xmlns="http://schemas.openxmlformats.org/spreadsheetml/2006/main" count="378" uniqueCount="190">
  <si>
    <t>No</t>
  </si>
  <si>
    <t>掲載号</t>
  </si>
  <si>
    <t>番号</t>
  </si>
  <si>
    <t>種類</t>
  </si>
  <si>
    <t>タイトル</t>
  </si>
  <si>
    <t>筆頭著者</t>
  </si>
  <si>
    <t>点数</t>
  </si>
  <si>
    <t>平均</t>
  </si>
  <si>
    <r>
      <t xml:space="preserve">平均
</t>
    </r>
    <r>
      <rPr>
        <sz val="9"/>
        <color indexed="8"/>
        <rFont val="ＭＳ Ｐゴシック"/>
        <family val="2"/>
        <charset val="128"/>
      </rPr>
      <t>（担当委員含）</t>
    </r>
    <rPh sb="4" eb="8">
      <t>タントウイイン</t>
    </rPh>
    <rPh sb="8" eb="9">
      <t>フク</t>
    </rPh>
    <phoneticPr fontId="2"/>
  </si>
  <si>
    <t>※点数は、【採用】となった最終査読時の点となります。</t>
  </si>
  <si>
    <t>※依頼原稿（総説、論説等）、委員会報告等の査読審査を行っていない論文は入っていません。</t>
    <rPh sb="0" eb="1">
      <t>マル</t>
    </rPh>
    <phoneticPr fontId="2"/>
  </si>
  <si>
    <t>第39巻1号</t>
  </si>
  <si>
    <t>総説</t>
  </si>
  <si>
    <t>人間ドック実施施設の地理的分布・加盟団体状況，健診・検診・保健指導実施状況からみた今後の課題</t>
  </si>
  <si>
    <t>和田 高士</t>
  </si>
  <si>
    <t>3</t>
  </si>
  <si>
    <t>4</t>
  </si>
  <si>
    <t>ND24-007</t>
  </si>
  <si>
    <t>原　著</t>
  </si>
  <si>
    <t>山門 實</t>
  </si>
  <si>
    <t>人間ドック健診受診者を対象としたLate-onset Hypogonadismの頻度と，Aging Males’ Symptomsスコアの臨床的意義に関する検討</t>
  </si>
  <si>
    <t>健康診断における各受診者の滞在時間を推定する簡明なモデルの開発と検証</t>
  </si>
  <si>
    <t>原山 浩聡</t>
  </si>
  <si>
    <t>症例報告</t>
  </si>
  <si>
    <t>健診を契機に診断された高齢者重複大動脈弓の1例</t>
  </si>
  <si>
    <t>岡田 修一</t>
  </si>
  <si>
    <t>健診を契機に診断された高齢者重複大動脈弓の2例</t>
  </si>
  <si>
    <t>臨床経験（活動報告）</t>
  </si>
  <si>
    <t>内臓脂肪計測の計測基準部位に関する検討</t>
  </si>
  <si>
    <t>西尾 康孝</t>
  </si>
  <si>
    <t>積極的支援初期の体重変化と保健指導の成果との関連　―初回面談から1 ヵ月後に焦点をあてて―</t>
    <phoneticPr fontId="9"/>
  </si>
  <si>
    <t>谷本 彩</t>
  </si>
  <si>
    <t>CA19-9値の著しい高値を認めた人間ドック受診者の1例</t>
  </si>
  <si>
    <t>上嶋 健治</t>
  </si>
  <si>
    <t>当健診施設における子宮頸がん検診の成績並びに精検受診率向上にむけての取り組みの成果と課題</t>
    <phoneticPr fontId="9"/>
  </si>
  <si>
    <t>牧野 浩充</t>
  </si>
  <si>
    <t>当健診施設における子宮頸がん検診の成績並びに精検受診率向上にむけての取り組みの成果と課題</t>
  </si>
  <si>
    <t>上部消化管X線検診8日後に発症したバリウム虫垂炎の1例</t>
  </si>
  <si>
    <t>石引 佳郎</t>
  </si>
  <si>
    <t>健康診断での胸部単純X線読影に支障をきたした胸肋鎖骨肥厚症の2症例</t>
  </si>
  <si>
    <t>間 夕佳</t>
  </si>
  <si>
    <t>標準体重未満者における脂肪肝の背景因子についての検討</t>
  </si>
  <si>
    <t>嶋田 由布子</t>
  </si>
  <si>
    <t>肺がん検診での非専門医読影能力と検診経験年数との関係</t>
  </si>
  <si>
    <t>亀谷 富夫</t>
  </si>
  <si>
    <t>人間ドック健診受診者における「後期高齢者の質問票」からみた傾向とその支援について</t>
  </si>
  <si>
    <t>清水 尚子</t>
  </si>
  <si>
    <t>当施設における若年者大腸腫瘍症例の臨床的検討</t>
  </si>
  <si>
    <t>笹井 貴子</t>
  </si>
  <si>
    <t>マンモグラフィと超音波検査の併用受診で超音波検査が有効だった乳がん症例</t>
  </si>
  <si>
    <t>福地 芙美</t>
  </si>
  <si>
    <t>第39巻4号</t>
    <phoneticPr fontId="9"/>
  </si>
  <si>
    <t>人間ドック受診者における多血症の実態調査</t>
  </si>
  <si>
    <t>釘宮 倫子</t>
    <phoneticPr fontId="9"/>
  </si>
  <si>
    <t>人間ドック受診者におけるインスリン抵抗性 （HOMA-IR）―糖代謝，脂肪肝などとの関連―</t>
    <phoneticPr fontId="9"/>
  </si>
  <si>
    <t>白木 さゆり</t>
    <phoneticPr fontId="9"/>
  </si>
  <si>
    <t>当施設の胸部単純X線検査における同日再撮影の検討 ―乳頭陰影への対応を中心に―</t>
  </si>
  <si>
    <t>藤野 菜津美</t>
    <phoneticPr fontId="9"/>
  </si>
  <si>
    <t>IT企業社員のストレスチェックの結果とテレワーク実施率との関連およびストレス関連因子の検討</t>
  </si>
  <si>
    <t>横山 雅子</t>
    <phoneticPr fontId="9"/>
  </si>
  <si>
    <t>胃部X線検査の透視線量低減を目的とした付加フィルタの検討</t>
  </si>
  <si>
    <t>田内 慎一</t>
    <phoneticPr fontId="9"/>
  </si>
  <si>
    <t>健診施設におけるがん検診での確実な精検受診実現のためのシームレス勧奨の効果　―子宮頸がん検診要精検者を例に―</t>
    <phoneticPr fontId="9"/>
  </si>
  <si>
    <t>磯前 有香</t>
    <phoneticPr fontId="9"/>
  </si>
  <si>
    <t>LDLコレステロールに対する人間ドック栄養相談の効果の検討</t>
  </si>
  <si>
    <t>渡辺 志穂</t>
    <phoneticPr fontId="9"/>
  </si>
  <si>
    <t>総　説</t>
    <phoneticPr fontId="9"/>
  </si>
  <si>
    <t>予防医療としての心拍数の意義</t>
    <phoneticPr fontId="9"/>
  </si>
  <si>
    <t>和田 高士</t>
    <phoneticPr fontId="9"/>
  </si>
  <si>
    <t>総　説</t>
  </si>
  <si>
    <t>予防医療としての心拍数の意義</t>
  </si>
  <si>
    <t>原　著</t>
    <phoneticPr fontId="9"/>
  </si>
  <si>
    <t>尿蛋白試験紙（1＋）所見の年次推移と病的意味合いに関する検討</t>
    <phoneticPr fontId="9"/>
  </si>
  <si>
    <t>佐藤 優</t>
    <phoneticPr fontId="9"/>
  </si>
  <si>
    <t>主観的ストレスと検査値および生活行動の関係</t>
    <phoneticPr fontId="9"/>
  </si>
  <si>
    <t>荒場 みどり</t>
    <phoneticPr fontId="9"/>
  </si>
  <si>
    <t>馬嶋 健一郎</t>
    <phoneticPr fontId="9"/>
  </si>
  <si>
    <t>症例報告</t>
    <phoneticPr fontId="9"/>
  </si>
  <si>
    <t>人間ドックで発見された脾臓sclerosing angiomatoid nodular transformation （SANT） の1例</t>
    <phoneticPr fontId="9"/>
  </si>
  <si>
    <t>牧田 文子</t>
    <phoneticPr fontId="9"/>
  </si>
  <si>
    <t>Journal of Ningen Dock and Preventive Medical Care Vol.12 No.1</t>
    <phoneticPr fontId="9"/>
  </si>
  <si>
    <t>Original article</t>
    <phoneticPr fontId="9"/>
  </si>
  <si>
    <t>Current Status of Laryngopharyngeal Cancer Detected by Screening Upper Endoscopy: Comparison with Esophageal Cancer</t>
    <phoneticPr fontId="9"/>
  </si>
  <si>
    <t>Kazuhiro Kashiwagi</t>
    <phoneticPr fontId="9"/>
  </si>
  <si>
    <t>JNDPMC-2024-004</t>
  </si>
  <si>
    <t>Original article</t>
  </si>
  <si>
    <t>Association Between Metabolic Syndrome and Mean Platelet Volume</t>
    <phoneticPr fontId="9"/>
  </si>
  <si>
    <t>Tomoko Shiga</t>
    <phoneticPr fontId="9"/>
  </si>
  <si>
    <t>JNDPMC-2024-001</t>
  </si>
  <si>
    <t>Thrombocytosis: Data Analysis in Routine Health Check-up at Health Examination Facilities</t>
    <phoneticPr fontId="9"/>
  </si>
  <si>
    <t>Takaaki Chou</t>
    <phoneticPr fontId="9"/>
  </si>
  <si>
    <t>JNDPMC-2024-003</t>
  </si>
  <si>
    <t>Thrombocytosis: Data Analysis in Routine Health Check-up at Health Examination Facilities</t>
  </si>
  <si>
    <t>Takaaki Chou</t>
  </si>
  <si>
    <t>Prediction of Underlying Heart Disease Using Electrocardiograms Obtained Before Development of Complete Left Bundle Branch Block: A Cross-sectional Study</t>
    <phoneticPr fontId="9"/>
  </si>
  <si>
    <t>Shiro Matsuo</t>
    <phoneticPr fontId="9"/>
  </si>
  <si>
    <t>JNDPMC-2024-010</t>
  </si>
  <si>
    <t>Shiro Matsuo</t>
  </si>
  <si>
    <t>Analysis of Risk Factors for Colorectal Adenoma</t>
    <phoneticPr fontId="9"/>
  </si>
  <si>
    <t>JNDPMC-2024-009</t>
  </si>
  <si>
    <t>Analysis of Risk Factors for Colorectal Adenoma</t>
  </si>
  <si>
    <t>Tomoko Shiga</t>
  </si>
  <si>
    <t>Quality and Yield Assessment of RNA Extracted from Fine-needle Aspiration Samples Obtained by Puncture of Surgically Resected Breast Cancer Specimens</t>
    <phoneticPr fontId="9"/>
  </si>
  <si>
    <t>Tomoo Jikuzono</t>
    <phoneticPr fontId="9"/>
  </si>
  <si>
    <t>JNDPMC-2024-011</t>
  </si>
  <si>
    <t>Quality and Yield Assessment of RNA Extracted from Fine-needle Aspiration Samples Obtained by Puncture of Surgically Resected Breast Cancer Specimens</t>
  </si>
  <si>
    <t>Tomoo Jikuzono</t>
  </si>
  <si>
    <t>Exploring the Potential for Oral Sulfate Solutions to Reduce the Pretreatment Burden of Colon Capsule Endoscopy: A Preliminary Small Population Study</t>
    <phoneticPr fontId="9"/>
  </si>
  <si>
    <t>Kyoko Ito</t>
    <phoneticPr fontId="9"/>
  </si>
  <si>
    <t>JNDPMC-2024-005</t>
  </si>
  <si>
    <t>Exploring the Potential for Oral Sulfate Solutions to Reduce the Pretreatment Burden of Colon Capsule Endoscopy: A Preliminary Small Population Study</t>
  </si>
  <si>
    <t>Kyoko Ito</t>
  </si>
  <si>
    <t>Using Machine Learning to Evaluate the Association between Atherosclerotic Risk Factors and Mean Platelet Volume</t>
    <phoneticPr fontId="9"/>
  </si>
  <si>
    <t>JNDPMC-2024-014</t>
  </si>
  <si>
    <t>Using Machine Learning to Evaluate the Association between Atherosclerotic Risk Factors and Mean Platelet Volume</t>
  </si>
  <si>
    <t>Short report</t>
    <phoneticPr fontId="9"/>
  </si>
  <si>
    <t>Association Between Changes in Serum Uric Acid Level and Plasma Glucose Control Based on 10 Years of Observation in Participants with Normal Glucose Tolerance But Without Obesity</t>
    <phoneticPr fontId="9"/>
  </si>
  <si>
    <t>Shuichi Okada</t>
    <phoneticPr fontId="9"/>
  </si>
  <si>
    <t>NDI-2023-008</t>
  </si>
  <si>
    <t>Association Between Changes in Serum Uric Acid Level and Plasma Glucose Control Based on 10 Years of Observation in Participants with Normal Glucose Tolerance But Without Obesity</t>
  </si>
  <si>
    <t>Prevalence of Asymptomatic Uterine Fibroids in Japanese Women</t>
    <phoneticPr fontId="9"/>
  </si>
  <si>
    <t>Fumio Satou</t>
    <phoneticPr fontId="9"/>
  </si>
  <si>
    <t>NDI-2024-001</t>
  </si>
  <si>
    <t>Prevalence of Asymptomatic Uterine Fibroids in Japanese Women</t>
  </si>
  <si>
    <t>Fumio Satou</t>
  </si>
  <si>
    <r>
      <t xml:space="preserve">平均
</t>
    </r>
    <r>
      <rPr>
        <sz val="10"/>
        <color indexed="8"/>
        <rFont val="ＭＳ Ｐゴシック"/>
        <family val="3"/>
        <charset val="128"/>
      </rPr>
      <t>（担当委員含）</t>
    </r>
    <rPh sb="4" eb="6">
      <t>タントウ</t>
    </rPh>
    <rPh sb="6" eb="8">
      <t>イイン</t>
    </rPh>
    <rPh sb="8" eb="9">
      <t>フク</t>
    </rPh>
    <phoneticPr fontId="2"/>
  </si>
  <si>
    <t>人間ドック実施施設の地理的分布・加盟団体状況健診・検診・保健指導実施状況からみた今後の課題</t>
  </si>
  <si>
    <t>人間ドック健診受診者を対象としたLate-onset Hypogonadismの頻度とAging Males’ Symptomsスコアの臨床的意義に関する検討</t>
  </si>
  <si>
    <t>人間ドック受診者におけるインスリン抵抗性 （HOMA-IR）―糖代謝脂肪肝などとの関連―</t>
  </si>
  <si>
    <t>上部消化管内視鏡検査の苦痛度を医療者は把握できるのか？咽頭反射回数施行医評価苦痛度受診者苦痛度からの分析</t>
  </si>
  <si>
    <t>第39巻第1号</t>
    <rPh sb="4" eb="5">
      <t>ダイ</t>
    </rPh>
    <rPh sb="5" eb="6">
      <t>ダイ</t>
    </rPh>
    <phoneticPr fontId="2"/>
  </si>
  <si>
    <t>第39巻第1号</t>
    <phoneticPr fontId="2"/>
  </si>
  <si>
    <t>第39巻第3号</t>
    <rPh sb="4" eb="5">
      <t>ダイ</t>
    </rPh>
    <phoneticPr fontId="9"/>
  </si>
  <si>
    <t>第39巻第3号</t>
  </si>
  <si>
    <t>第39巻第4号</t>
  </si>
  <si>
    <t>第39巻第5号</t>
    <phoneticPr fontId="9"/>
  </si>
  <si>
    <t>JNDPMC-2024-004.R1</t>
    <phoneticPr fontId="9"/>
  </si>
  <si>
    <t>JNDPMC-2024-001.R2</t>
    <phoneticPr fontId="9"/>
  </si>
  <si>
    <t>JNDPMC-2024-003.R4</t>
    <phoneticPr fontId="9"/>
  </si>
  <si>
    <t>JNDPMC-2024-010.R1</t>
    <phoneticPr fontId="9"/>
  </si>
  <si>
    <t>JNDPMC-2024-009.R2</t>
    <phoneticPr fontId="9"/>
  </si>
  <si>
    <t>JNDPMC-2024-011.R1</t>
    <phoneticPr fontId="9"/>
  </si>
  <si>
    <t>JNDPMC-2024-014.R1</t>
    <phoneticPr fontId="9"/>
  </si>
  <si>
    <t>JNDPMC-2024-005.R1</t>
    <phoneticPr fontId="9"/>
  </si>
  <si>
    <t>NDI-2023-008.R3</t>
    <phoneticPr fontId="9"/>
  </si>
  <si>
    <t>NDI-2024-001.R3</t>
    <phoneticPr fontId="9"/>
  </si>
  <si>
    <t>ND24-002.R1</t>
  </si>
  <si>
    <t>ND23-021.R1</t>
  </si>
  <si>
    <t>ND23-022.R1</t>
  </si>
  <si>
    <t>ND24-008.R1</t>
  </si>
  <si>
    <t>ND24-005.R3</t>
  </si>
  <si>
    <t>ND24-019.R1</t>
  </si>
  <si>
    <t>ND24-022.R1</t>
  </si>
  <si>
    <t>ND24-010.R1</t>
  </si>
  <si>
    <t>ND24-009.R2</t>
  </si>
  <si>
    <t>ND24-020.R2</t>
  </si>
  <si>
    <t>ND24-014.R1</t>
  </si>
  <si>
    <t>ND24-024.R1</t>
  </si>
  <si>
    <t>NDY24-001.R2</t>
  </si>
  <si>
    <t>ND24-017.R4</t>
  </si>
  <si>
    <t>NDY24-007.R1</t>
  </si>
  <si>
    <t>ND23-020.R5</t>
  </si>
  <si>
    <t>ND24-021.R4</t>
  </si>
  <si>
    <t>NDY24-008.R1</t>
  </si>
  <si>
    <t>ND24-023.R1</t>
  </si>
  <si>
    <t>ND24-015.R2</t>
  </si>
  <si>
    <t>NDY24-009.R3</t>
  </si>
  <si>
    <t>NDY24-012.R1</t>
  </si>
  <si>
    <t>NDY24-011.R1</t>
  </si>
  <si>
    <t>NDY24-014.R1</t>
  </si>
  <si>
    <t>ND24-013.R4</t>
  </si>
  <si>
    <t>タイトル</t>
    <phoneticPr fontId="2"/>
  </si>
  <si>
    <t>ND23-023.R2</t>
    <phoneticPr fontId="2"/>
  </si>
  <si>
    <t>査読者点数</t>
    <rPh sb="0" eb="3">
      <t>サドクシャ</t>
    </rPh>
    <rPh sb="3" eb="5">
      <t>テンスウ</t>
    </rPh>
    <phoneticPr fontId="2"/>
  </si>
  <si>
    <t>担当委員点数</t>
    <rPh sb="0" eb="2">
      <t>タントウ</t>
    </rPh>
    <rPh sb="2" eb="4">
      <t>イイン</t>
    </rPh>
    <rPh sb="4" eb="6">
      <t>テンスウ</t>
    </rPh>
    <phoneticPr fontId="2"/>
  </si>
  <si>
    <r>
      <t>和文誌より</t>
    </r>
    <r>
      <rPr>
        <sz val="18"/>
        <color rgb="FFFF0000"/>
        <rFont val="ＭＳ Ｐゴシック"/>
        <family val="3"/>
        <charset val="128"/>
        <scheme val="minor"/>
      </rPr>
      <t>優秀論文賞</t>
    </r>
    <r>
      <rPr>
        <sz val="18"/>
        <color theme="1"/>
        <rFont val="ＭＳ Ｐゴシック"/>
        <family val="2"/>
        <charset val="128"/>
        <scheme val="minor"/>
      </rPr>
      <t>を１題選定してください。該当ない場合は、該当なしに○をつけてください。</t>
    </r>
    <rPh sb="0" eb="1">
      <t>ワ</t>
    </rPh>
    <rPh sb="1" eb="2">
      <t>ブン</t>
    </rPh>
    <rPh sb="2" eb="3">
      <t>シ</t>
    </rPh>
    <rPh sb="5" eb="10">
      <t>ユウシュウロンブンショウ</t>
    </rPh>
    <rPh sb="12" eb="13">
      <t>ダイ</t>
    </rPh>
    <rPh sb="13" eb="15">
      <t>センテイ</t>
    </rPh>
    <phoneticPr fontId="2"/>
  </si>
  <si>
    <t>↓</t>
    <phoneticPr fontId="2"/>
  </si>
  <si>
    <t>○をつけてください</t>
    <phoneticPr fontId="2"/>
  </si>
  <si>
    <t>担当委員点数</t>
    <rPh sb="0" eb="2">
      <t>タントウ</t>
    </rPh>
    <rPh sb="2" eb="4">
      <t>イイン</t>
    </rPh>
    <phoneticPr fontId="2"/>
  </si>
  <si>
    <r>
      <t>英文誌より</t>
    </r>
    <r>
      <rPr>
        <sz val="18"/>
        <color rgb="FFFF0000"/>
        <rFont val="ＭＳ Ｐゴシック"/>
        <family val="3"/>
        <charset val="128"/>
        <scheme val="minor"/>
      </rPr>
      <t>優秀論文賞</t>
    </r>
    <r>
      <rPr>
        <sz val="18"/>
        <color theme="1"/>
        <rFont val="ＭＳ Ｐゴシック"/>
        <family val="2"/>
        <charset val="128"/>
        <scheme val="minor"/>
      </rPr>
      <t>を１題選定してください。該当ない場合は、該当なしに○をつけてください。</t>
    </r>
    <rPh sb="0" eb="2">
      <t>エイブン</t>
    </rPh>
    <rPh sb="2" eb="3">
      <t>シ</t>
    </rPh>
    <rPh sb="5" eb="10">
      <t>ユウシュウロンブンショウ</t>
    </rPh>
    <rPh sb="12" eb="13">
      <t>ダイ</t>
    </rPh>
    <rPh sb="13" eb="15">
      <t>センテイ</t>
    </rPh>
    <rPh sb="22" eb="24">
      <t>ガイトウ</t>
    </rPh>
    <rPh sb="26" eb="28">
      <t>バアイ</t>
    </rPh>
    <rPh sb="30" eb="32">
      <t>ガイトウ</t>
    </rPh>
    <phoneticPr fontId="2"/>
  </si>
  <si>
    <r>
      <t>和文誌</t>
    </r>
    <r>
      <rPr>
        <sz val="16"/>
        <color theme="1"/>
        <rFont val="ＭＳ Ｐゴシック"/>
        <family val="3"/>
        <charset val="128"/>
        <scheme val="minor"/>
      </rPr>
      <t>と</t>
    </r>
    <r>
      <rPr>
        <sz val="18"/>
        <color theme="1"/>
        <rFont val="ＭＳ Ｐゴシック"/>
        <family val="2"/>
        <charset val="128"/>
        <scheme val="minor"/>
      </rPr>
      <t>英文誌より</t>
    </r>
    <r>
      <rPr>
        <sz val="18"/>
        <color rgb="FF0070C0"/>
        <rFont val="ＭＳ Ｐゴシック"/>
        <family val="3"/>
        <charset val="128"/>
        <scheme val="minor"/>
      </rPr>
      <t>奨励賞</t>
    </r>
    <r>
      <rPr>
        <sz val="18"/>
        <color theme="1"/>
        <rFont val="ＭＳ Ｐゴシック"/>
        <family val="2"/>
        <charset val="128"/>
        <scheme val="minor"/>
      </rPr>
      <t>を１題選定してください。（医師以外）該当ない場合は、該当なしに○をつけてください。</t>
    </r>
    <rPh sb="0" eb="2">
      <t>ワブン</t>
    </rPh>
    <rPh sb="2" eb="3">
      <t>シ</t>
    </rPh>
    <rPh sb="4" eb="7">
      <t>エイブンシ</t>
    </rPh>
    <rPh sb="9" eb="12">
      <t>ショウレイショウ</t>
    </rPh>
    <rPh sb="14" eb="15">
      <t>ダイ</t>
    </rPh>
    <rPh sb="15" eb="17">
      <t>センテイ</t>
    </rPh>
    <rPh sb="25" eb="29">
      <t>イシイガイ</t>
    </rPh>
    <phoneticPr fontId="2"/>
  </si>
  <si>
    <t>第39巻掲載論文　採点結果一覧　【症例報告・臨床研究】</t>
    <phoneticPr fontId="2"/>
  </si>
  <si>
    <t>第39巻掲載論文　採点結果一覧 【原著】</t>
    <phoneticPr fontId="2"/>
  </si>
  <si>
    <t>Vol.12英文誌 掲載論文　採点結果一覧 【原著】</t>
    <phoneticPr fontId="2"/>
  </si>
  <si>
    <t>医師</t>
    <rPh sb="0" eb="2">
      <t>イシ</t>
    </rPh>
    <phoneticPr fontId="9"/>
  </si>
  <si>
    <t>西尾 康孝</t>
    <phoneticPr fontId="9"/>
  </si>
  <si>
    <t>保健師</t>
    <rPh sb="0" eb="3">
      <t>ホケンシ</t>
    </rPh>
    <phoneticPr fontId="9"/>
  </si>
  <si>
    <t>診療放射線技師</t>
  </si>
  <si>
    <t>管理栄養士</t>
  </si>
  <si>
    <t>該当なし</t>
    <rPh sb="0" eb="2">
      <t>ガイトウ</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</si>
</sst>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2"/>
      <color theme="1"/>
      <name val="ＭＳ Ｐゴシック"/>
      <family val="2"/>
      <charset val="128"/>
      <scheme val="minor"/>
    </font>
    <font>
      <sz val="11"/>
      <color theme="1"/>
      <name val="ＭＳ Ｐゴシック"/>
      <family val="2"/>
      <charset val="128"/>
      <scheme val="minor"/>
    </font>
    <font>
      <sz val="6"/>
      <name val="ＭＳ Ｐゴシック"/>
      <family val="2"/>
      <charset val="128"/>
    </font>
    <font>
      <sz val="9"/>
      <color indexed="8"/>
      <name val="ＭＳ Ｐゴシック"/>
      <family val="2"/>
      <charset val="128"/>
    </font>
    <font>
      <sz val="11"/>
      <color rgb="FFFF0000"/>
      <name val="ＭＳ Ｐゴシック"/>
      <family val="2"/>
      <charset val="128"/>
      <scheme val="minor"/>
    </font>
    <font>
      <sz val="12"/>
      <color theme="1"/>
      <name val="ＭＳ Ｐゴシック"/>
      <family val="2"/>
      <charset val="128"/>
    </font>
    <font>
      <sz val="12"/>
      <color rgb="FF000000"/>
      <name val="ＭＳ Ｐゴシック"/>
      <family val="3"/>
      <charset val="128"/>
      <scheme val="minor"/>
    </font>
    <font>
      <sz val="14"/>
      <color theme="1"/>
      <name val="ＭＳ Ｐゴシック"/>
      <family val="2"/>
      <charset val="128"/>
      <scheme val="minor"/>
    </font>
    <font>
      <sz val="12"/>
      <color rgb="FF000000"/>
      <name val="ＭＳ Ｐゴシック"/>
      <family val="2"/>
      <charset val="128"/>
    </font>
    <font>
      <sz val="6"/>
      <name val="ＭＳ Ｐゴシック"/>
      <family val="2"/>
      <charset val="128"/>
      <scheme val="minor"/>
    </font>
    <font>
      <sz val="12"/>
      <color theme="1"/>
      <name val="ＭＳ Ｐゴシック"/>
      <family val="3"/>
      <charset val="128"/>
    </font>
    <font>
      <sz val="12"/>
      <name val="ＭＳ Ｐゴシック"/>
      <family val="3"/>
      <charset val="128"/>
    </font>
    <font>
      <sz val="14"/>
      <name val="ＭＳ Ｐゴシック"/>
      <family val="3"/>
      <charset val="128"/>
      <scheme val="minor"/>
    </font>
    <font>
      <sz val="10"/>
      <name val="ＭＳ Ｐゴシック"/>
      <family val="3"/>
      <charset val="128"/>
    </font>
    <font>
      <sz val="12"/>
      <color theme="1"/>
      <name val="ＭＳ Ｐゴシック"/>
      <family val="3"/>
      <charset val="128"/>
      <scheme val="minor"/>
    </font>
    <font>
      <sz val="12"/>
      <name val="ＭＳ Ｐゴシック"/>
      <family val="3"/>
      <charset val="128"/>
      <scheme val="minor"/>
    </font>
    <font>
      <sz val="10"/>
      <color theme="1"/>
      <name val="ＭＳ Ｐゴシック"/>
      <family val="3"/>
      <charset val="128"/>
      <scheme val="minor"/>
    </font>
    <font>
      <sz val="10"/>
      <color indexed="8"/>
      <name val="ＭＳ Ｐゴシック"/>
      <family val="3"/>
      <charset val="128"/>
    </font>
    <font>
      <sz val="9"/>
      <color theme="1"/>
      <name val="ＭＳ Ｐゴシック"/>
      <family val="2"/>
      <charset val="128"/>
      <scheme val="minor"/>
    </font>
    <font>
      <sz val="18"/>
      <color theme="1"/>
      <name val="ＭＳ Ｐゴシック"/>
      <family val="2"/>
      <charset val="128"/>
      <scheme val="minor"/>
    </font>
    <font>
      <sz val="18"/>
      <color rgb="FFFF0000"/>
      <name val="ＭＳ Ｐゴシック"/>
      <family val="3"/>
      <charset val="128"/>
      <scheme val="minor"/>
    </font>
    <font>
      <sz val="16"/>
      <color theme="1"/>
      <name val="ＭＳ Ｐゴシック"/>
      <family val="3"/>
      <charset val="128"/>
      <scheme val="minor"/>
    </font>
    <font>
      <sz val="18"/>
      <color rgb="FF0070C0"/>
      <name val="ＭＳ Ｐゴシック"/>
      <family val="3"/>
      <charset val="128"/>
      <scheme val="minor"/>
    </font>
    <font>
      <sz val="14"/>
      <color theme="1"/>
      <name val="ＭＳ Ｐゴシック"/>
      <family val="3"/>
      <charset val="128"/>
      <scheme val="minor"/>
    </font>
    <font>
      <sz val="11"/>
      <color theme="1"/>
      <name val="游ゴシック"/>
      <family val="3"/>
      <charset val="128"/>
    </font>
    <font>
      <sz val="12"/>
      <color theme="1"/>
      <name val="游ゴシック"/>
      <family val="3"/>
      <charset val="128"/>
    </font>
  </fonts>
  <fills count="5">
    <fill>
      <patternFill patternType="none"/>
    </fill>
    <fill>
      <patternFill patternType="gray125"/>
    </fill>
    <fill>
      <patternFill patternType="solid">
        <fgColor rgb="FFCCFFCC"/>
        <bgColor indexed="64"/>
      </patternFill>
    </fill>
    <fill>
      <patternFill patternType="solid">
        <fgColor rgb="FFFFFF00"/>
        <bgColor indexed="64"/>
      </patternFill>
    </fill>
    <fill>
      <patternFill patternType="solid">
        <fgColor theme="0" tint="-0.14999847407452621"/>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90">
    <xf numFmtId="0" fontId="0" fillId="0" borderId="0" xfId="0"/>
    <xf numFmtId="0" fontId="0" fillId="0" borderId="0" xfId="0" applyAlignment="1">
      <alignment horizontal="center" vertical="center"/>
    </xf>
    <xf numFmtId="0" fontId="0" fillId="0" borderId="0" xfId="0" applyAlignment="1">
      <alignment vertical="center"/>
    </xf>
    <xf numFmtId="0" fontId="0" fillId="0" borderId="0" xfId="0" applyAlignment="1">
      <alignment horizontal="left" vertical="center" wrapText="1"/>
    </xf>
    <xf numFmtId="0" fontId="0" fillId="2" borderId="1" xfId="0" applyFill="1" applyBorder="1" applyAlignment="1">
      <alignment horizontal="center" vertical="center"/>
    </xf>
    <xf numFmtId="0" fontId="0" fillId="2" borderId="1" xfId="0" applyFill="1" applyBorder="1" applyAlignment="1">
      <alignment horizontal="center" vertical="center" wrapText="1"/>
    </xf>
    <xf numFmtId="0" fontId="4" fillId="0" borderId="0" xfId="0" applyFont="1" applyAlignment="1">
      <alignment horizontal="left" vertical="center" wrapText="1"/>
    </xf>
    <xf numFmtId="0" fontId="0" fillId="0" borderId="0" xfId="0" applyAlignment="1">
      <alignment horizontal="center" vertical="center" wrapText="1"/>
    </xf>
    <xf numFmtId="0" fontId="0" fillId="3" borderId="1" xfId="0" applyFill="1" applyBorder="1" applyAlignment="1">
      <alignment horizontal="center" vertical="center" wrapText="1"/>
    </xf>
    <xf numFmtId="0" fontId="5" fillId="2" borderId="1" xfId="0" applyFont="1" applyFill="1" applyBorder="1" applyAlignment="1">
      <alignment horizontal="center" vertical="center"/>
    </xf>
    <xf numFmtId="0" fontId="5" fillId="0" borderId="0" xfId="0" applyFont="1" applyAlignment="1">
      <alignment vertical="center"/>
    </xf>
    <xf numFmtId="0" fontId="6" fillId="0" borderId="0" xfId="0" applyFont="1" applyAlignment="1">
      <alignment vertical="center"/>
    </xf>
    <xf numFmtId="0" fontId="6" fillId="0" borderId="0" xfId="0" applyFont="1" applyAlignment="1">
      <alignment horizontal="center" vertical="center"/>
    </xf>
    <xf numFmtId="0" fontId="0" fillId="0" borderId="0" xfId="0" applyAlignment="1">
      <alignment horizontal="left"/>
    </xf>
    <xf numFmtId="0" fontId="0" fillId="0" borderId="0" xfId="0" applyAlignment="1">
      <alignment horizontal="left" vertical="center"/>
    </xf>
    <xf numFmtId="0" fontId="6" fillId="0" borderId="0" xfId="0" applyFont="1" applyAlignment="1">
      <alignment horizontal="left" vertical="center"/>
    </xf>
    <xf numFmtId="0" fontId="8" fillId="0" borderId="0" xfId="0" applyFont="1" applyAlignment="1">
      <alignment horizontal="left" vertical="center"/>
    </xf>
    <xf numFmtId="0" fontId="5" fillId="0" borderId="0" xfId="0" applyFont="1" applyAlignment="1">
      <alignment horizontal="left" vertical="center"/>
    </xf>
    <xf numFmtId="0" fontId="10" fillId="0" borderId="1" xfId="0" applyFont="1" applyBorder="1" applyAlignment="1">
      <alignment horizontal="center" vertical="center"/>
    </xf>
    <xf numFmtId="0" fontId="16" fillId="2" borderId="1" xfId="0" applyFont="1" applyFill="1" applyBorder="1" applyAlignment="1">
      <alignment horizontal="center" vertical="center"/>
    </xf>
    <xf numFmtId="0" fontId="16" fillId="2" borderId="1" xfId="0" applyFont="1" applyFill="1" applyBorder="1" applyAlignment="1">
      <alignment horizontal="left" vertical="center"/>
    </xf>
    <xf numFmtId="0" fontId="16" fillId="2" borderId="1" xfId="0" applyFont="1" applyFill="1" applyBorder="1" applyAlignment="1">
      <alignment horizontal="center" vertical="center" wrapText="1"/>
    </xf>
    <xf numFmtId="0" fontId="16" fillId="3" borderId="1" xfId="0" applyFont="1" applyFill="1" applyBorder="1" applyAlignment="1">
      <alignment horizontal="center" vertical="center" wrapText="1"/>
    </xf>
    <xf numFmtId="0" fontId="18" fillId="2"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9" fillId="0" borderId="0" xfId="0" applyFont="1" applyAlignment="1">
      <alignment vertical="center"/>
    </xf>
    <xf numFmtId="0" fontId="15" fillId="0" borderId="0" xfId="0" applyFont="1" applyAlignment="1">
      <alignment horizontal="center" vertical="center"/>
    </xf>
    <xf numFmtId="0" fontId="14" fillId="0" borderId="0" xfId="0" applyFont="1"/>
    <xf numFmtId="0" fontId="23" fillId="0" borderId="0" xfId="0" applyFont="1" applyAlignment="1">
      <alignment vertical="center"/>
    </xf>
    <xf numFmtId="0" fontId="23" fillId="0" borderId="0" xfId="0" applyFont="1" applyAlignment="1">
      <alignment horizontal="center" vertical="center"/>
    </xf>
    <xf numFmtId="0" fontId="14" fillId="0" borderId="0" xfId="0" applyFont="1" applyAlignment="1">
      <alignment horizontal="center" vertical="center"/>
    </xf>
    <xf numFmtId="0" fontId="10" fillId="4" borderId="1" xfId="0" applyFont="1" applyFill="1" applyBorder="1" applyAlignment="1">
      <alignment horizontal="center" vertical="center"/>
    </xf>
    <xf numFmtId="0" fontId="24" fillId="0" borderId="0" xfId="0" applyFont="1" applyAlignment="1">
      <alignment vertical="center"/>
    </xf>
    <xf numFmtId="0" fontId="24" fillId="0" borderId="0" xfId="0" applyFont="1"/>
    <xf numFmtId="0" fontId="25" fillId="0" borderId="0" xfId="0" applyFont="1"/>
    <xf numFmtId="0" fontId="12" fillId="0" borderId="1" xfId="0" applyFont="1" applyBorder="1" applyAlignment="1">
      <alignment horizontal="center" vertical="center"/>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11" fillId="0" borderId="2" xfId="0" applyFont="1" applyBorder="1" applyAlignment="1">
      <alignment horizontal="left" vertical="center" wrapText="1"/>
    </xf>
    <xf numFmtId="0" fontId="11" fillId="0" borderId="3" xfId="0" applyFont="1" applyBorder="1" applyAlignment="1">
      <alignment horizontal="left" vertical="center" wrapText="1"/>
    </xf>
    <xf numFmtId="0" fontId="10" fillId="0" borderId="2" xfId="0" applyFont="1" applyBorder="1" applyAlignment="1">
      <alignment horizontal="left" vertical="center" wrapText="1"/>
    </xf>
    <xf numFmtId="0" fontId="10" fillId="0" borderId="3" xfId="0" applyFont="1" applyBorder="1" applyAlignment="1">
      <alignment horizontal="left" vertical="center" wrapText="1"/>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7" fillId="0" borderId="0" xfId="0" applyFont="1" applyAlignment="1">
      <alignment horizontal="left" vertical="center"/>
    </xf>
    <xf numFmtId="0" fontId="11" fillId="0" borderId="2" xfId="0" applyFont="1" applyBorder="1" applyAlignment="1">
      <alignment horizontal="center" vertical="center" wrapText="1"/>
    </xf>
    <xf numFmtId="0" fontId="11" fillId="0" borderId="3" xfId="0" applyFont="1" applyBorder="1" applyAlignment="1">
      <alignment horizontal="center" vertical="center" wrapText="1"/>
    </xf>
    <xf numFmtId="0" fontId="14" fillId="0" borderId="1" xfId="0" applyFont="1" applyBorder="1" applyAlignment="1">
      <alignment horizontal="center"/>
    </xf>
    <xf numFmtId="0" fontId="14" fillId="0" borderId="1"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5" xfId="0" applyFont="1" applyBorder="1" applyAlignment="1">
      <alignment horizontal="center" vertical="center" wrapText="1"/>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1" fillId="0" borderId="4" xfId="0" applyFont="1" applyBorder="1" applyAlignment="1">
      <alignment horizontal="left" vertical="center" wrapText="1"/>
    </xf>
    <xf numFmtId="0" fontId="11" fillId="0" borderId="5" xfId="0" applyFont="1" applyBorder="1" applyAlignment="1">
      <alignment horizontal="left"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0" fillId="0" borderId="4" xfId="0" applyFont="1" applyBorder="1" applyAlignment="1">
      <alignment horizontal="left" vertical="center" wrapText="1"/>
    </xf>
    <xf numFmtId="0" fontId="10" fillId="0" borderId="6" xfId="0" applyFont="1" applyBorder="1" applyAlignment="1">
      <alignment horizontal="left" vertical="center" wrapText="1"/>
    </xf>
    <xf numFmtId="0" fontId="10" fillId="0" borderId="7" xfId="0" applyFont="1" applyBorder="1" applyAlignment="1">
      <alignment horizontal="left" vertical="center" wrapText="1"/>
    </xf>
    <xf numFmtId="0" fontId="10" fillId="0" borderId="5" xfId="0" applyFont="1" applyBorder="1" applyAlignment="1">
      <alignment horizontal="left" vertical="center" wrapText="1"/>
    </xf>
    <xf numFmtId="0" fontId="10" fillId="0" borderId="8" xfId="0" applyFont="1" applyBorder="1" applyAlignment="1">
      <alignment horizontal="left" vertical="center" wrapText="1"/>
    </xf>
    <xf numFmtId="0" fontId="10" fillId="0" borderId="9" xfId="0" applyFont="1" applyBorder="1" applyAlignment="1">
      <alignment horizontal="left" vertical="center" wrapText="1"/>
    </xf>
    <xf numFmtId="0" fontId="12" fillId="4" borderId="1" xfId="0" applyFont="1" applyFill="1" applyBorder="1" applyAlignment="1">
      <alignment horizontal="center" vertical="center"/>
    </xf>
    <xf numFmtId="0" fontId="10" fillId="4" borderId="2" xfId="0" applyFont="1" applyFill="1" applyBorder="1" applyAlignment="1">
      <alignment horizontal="center" vertical="center" wrapText="1"/>
    </xf>
    <xf numFmtId="0" fontId="10" fillId="4" borderId="3" xfId="0" applyFont="1" applyFill="1" applyBorder="1" applyAlignment="1">
      <alignment horizontal="center" vertical="center" wrapText="1"/>
    </xf>
    <xf numFmtId="0" fontId="11" fillId="4" borderId="2" xfId="0" applyFont="1" applyFill="1" applyBorder="1" applyAlignment="1">
      <alignment horizontal="center" vertical="center"/>
    </xf>
    <xf numFmtId="0" fontId="11" fillId="4" borderId="3" xfId="0" applyFont="1" applyFill="1" applyBorder="1" applyAlignment="1">
      <alignment horizontal="center" vertical="center"/>
    </xf>
    <xf numFmtId="0" fontId="11" fillId="4" borderId="2" xfId="0" applyFont="1" applyFill="1" applyBorder="1" applyAlignment="1">
      <alignment horizontal="left" vertical="center" wrapText="1"/>
    </xf>
    <xf numFmtId="0" fontId="11" fillId="4" borderId="3" xfId="0" applyFont="1" applyFill="1" applyBorder="1" applyAlignment="1">
      <alignment horizontal="left" vertical="center" wrapText="1"/>
    </xf>
    <xf numFmtId="0" fontId="10" fillId="4" borderId="2" xfId="0" applyFont="1" applyFill="1" applyBorder="1" applyAlignment="1">
      <alignment horizontal="left" vertical="center" wrapText="1"/>
    </xf>
    <xf numFmtId="0" fontId="10" fillId="4" borderId="3" xfId="0" applyFont="1" applyFill="1" applyBorder="1" applyAlignment="1">
      <alignment horizontal="left" vertical="center" wrapText="1"/>
    </xf>
    <xf numFmtId="0" fontId="11" fillId="4" borderId="2" xfId="0" applyFont="1" applyFill="1" applyBorder="1" applyAlignment="1">
      <alignment horizontal="center" vertical="center" wrapText="1"/>
    </xf>
    <xf numFmtId="0" fontId="11" fillId="4" borderId="3" xfId="0" applyFont="1" applyFill="1" applyBorder="1" applyAlignment="1">
      <alignment horizontal="center" vertical="center" wrapText="1"/>
    </xf>
    <xf numFmtId="0" fontId="13" fillId="4" borderId="4" xfId="0" applyFont="1" applyFill="1" applyBorder="1" applyAlignment="1">
      <alignment horizontal="center" vertical="center" wrapText="1"/>
    </xf>
    <xf numFmtId="0" fontId="13" fillId="4" borderId="5" xfId="0" applyFont="1" applyFill="1" applyBorder="1" applyAlignment="1">
      <alignment horizontal="center" vertical="center" wrapText="1"/>
    </xf>
    <xf numFmtId="0" fontId="11" fillId="4" borderId="4" xfId="0" applyFont="1" applyFill="1" applyBorder="1" applyAlignment="1">
      <alignment horizontal="center" vertical="center" wrapText="1"/>
    </xf>
    <xf numFmtId="0" fontId="11" fillId="4" borderId="5" xfId="0" applyFont="1" applyFill="1" applyBorder="1" applyAlignment="1">
      <alignment horizontal="center" vertical="center" wrapText="1"/>
    </xf>
    <xf numFmtId="0" fontId="11" fillId="4" borderId="4" xfId="0" applyFont="1" applyFill="1" applyBorder="1" applyAlignment="1">
      <alignment horizontal="left" vertical="center" wrapText="1"/>
    </xf>
    <xf numFmtId="0" fontId="11" fillId="4" borderId="5" xfId="0" applyFont="1" applyFill="1" applyBorder="1" applyAlignment="1">
      <alignment horizontal="left" vertical="center" wrapText="1"/>
    </xf>
    <xf numFmtId="0" fontId="15" fillId="4" borderId="2" xfId="0" applyFont="1" applyFill="1" applyBorder="1" applyAlignment="1">
      <alignment horizontal="center" vertical="center"/>
    </xf>
    <xf numFmtId="0" fontId="15" fillId="4" borderId="3" xfId="0" applyFont="1" applyFill="1" applyBorder="1" applyAlignment="1">
      <alignment horizontal="center" vertical="center"/>
    </xf>
    <xf numFmtId="0" fontId="15" fillId="4" borderId="2" xfId="0" applyFont="1" applyFill="1" applyBorder="1" applyAlignment="1">
      <alignment horizontal="center" vertical="center" wrapText="1"/>
    </xf>
    <xf numFmtId="0" fontId="15" fillId="4" borderId="3" xfId="0" applyFont="1" applyFill="1" applyBorder="1" applyAlignment="1">
      <alignment horizontal="center" vertical="center" wrapText="1"/>
    </xf>
    <xf numFmtId="0" fontId="0" fillId="0" borderId="1" xfId="0" applyBorder="1" applyAlignment="1">
      <alignment horizontal="center"/>
    </xf>
    <xf numFmtId="0" fontId="0" fillId="4" borderId="1" xfId="0" applyFill="1" applyBorder="1" applyAlignment="1">
      <alignment horizontal="center" vertical="center"/>
    </xf>
  </cellXfs>
  <cellStyles count="1">
    <cellStyle name="標準" xfId="0" builtinId="0"/>
  </cellStyles>
  <dxfs count="0"/>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79998168889431442"/>
    <pageSetUpPr fitToPage="1"/>
  </sheetPr>
  <dimension ref="A1:K35"/>
  <sheetViews>
    <sheetView tabSelected="1" zoomScaleNormal="100" workbookViewId="0">
      <selection activeCell="F39" sqref="F39"/>
    </sheetView>
  </sheetViews>
  <sheetFormatPr defaultColWidth="11" defaultRowHeight="14.25" x14ac:dyDescent="0.15"/>
  <cols>
    <col min="1" max="1" width="4" customWidth="1"/>
    <col min="2" max="2" width="13" customWidth="1"/>
    <col min="3" max="3" width="14.5" customWidth="1"/>
    <col min="4" max="4" width="11.5" customWidth="1"/>
    <col min="5" max="5" width="51.375" style="3" customWidth="1"/>
    <col min="6" max="6" width="12.875" style="10" customWidth="1"/>
    <col min="7" max="7" width="5.5" style="2" bestFit="1" customWidth="1"/>
    <col min="8" max="9" width="5.5" style="1" bestFit="1" customWidth="1"/>
    <col min="10" max="10" width="10.625" style="1" bestFit="1" customWidth="1"/>
    <col min="11" max="254" width="12.875" customWidth="1"/>
  </cols>
  <sheetData>
    <row r="1" spans="1:11" ht="35.25" customHeight="1" x14ac:dyDescent="0.15">
      <c r="A1" s="25" t="s">
        <v>175</v>
      </c>
      <c r="C1" s="1"/>
      <c r="K1" s="26"/>
    </row>
    <row r="2" spans="1:11" ht="30.75" customHeight="1" x14ac:dyDescent="0.15">
      <c r="A2" s="46" t="s">
        <v>182</v>
      </c>
      <c r="B2" s="46"/>
      <c r="C2" s="46"/>
      <c r="D2" s="46"/>
      <c r="E2" s="46"/>
      <c r="F2" s="46"/>
      <c r="G2" s="46"/>
      <c r="H2" s="46"/>
      <c r="I2" s="46"/>
      <c r="J2"/>
      <c r="K2" s="27" t="s">
        <v>176</v>
      </c>
    </row>
    <row r="3" spans="1:11" s="1" customFormat="1" ht="40.5" x14ac:dyDescent="0.15">
      <c r="A3" s="4" t="s">
        <v>0</v>
      </c>
      <c r="B3" s="4" t="s">
        <v>1</v>
      </c>
      <c r="C3" s="4" t="s">
        <v>2</v>
      </c>
      <c r="D3" s="4" t="s">
        <v>3</v>
      </c>
      <c r="E3" s="5" t="s">
        <v>171</v>
      </c>
      <c r="F3" s="9" t="s">
        <v>5</v>
      </c>
      <c r="G3" s="24" t="s">
        <v>174</v>
      </c>
      <c r="H3" s="23" t="s">
        <v>173</v>
      </c>
      <c r="I3" s="4" t="s">
        <v>7</v>
      </c>
      <c r="J3" s="8" t="s">
        <v>8</v>
      </c>
      <c r="K3" s="22" t="s">
        <v>177</v>
      </c>
    </row>
    <row r="4" spans="1:11" ht="23.25" customHeight="1" x14ac:dyDescent="0.15">
      <c r="A4" s="36">
        <v>1</v>
      </c>
      <c r="B4" s="36" t="s">
        <v>131</v>
      </c>
      <c r="C4" s="36" t="s">
        <v>172</v>
      </c>
      <c r="D4" s="36" t="s">
        <v>18</v>
      </c>
      <c r="E4" s="42" t="s">
        <v>127</v>
      </c>
      <c r="F4" s="36" t="s">
        <v>19</v>
      </c>
      <c r="G4" s="36">
        <v>4</v>
      </c>
      <c r="H4" s="18">
        <v>5</v>
      </c>
      <c r="I4" s="35">
        <f t="shared" ref="I4" si="0">(H4+H5)/2</f>
        <v>4.5</v>
      </c>
      <c r="J4" s="35">
        <f>(G4+I4)/2</f>
        <v>4.25</v>
      </c>
      <c r="K4" s="49"/>
    </row>
    <row r="5" spans="1:11" ht="23.25" customHeight="1" x14ac:dyDescent="0.15">
      <c r="A5" s="37"/>
      <c r="B5" s="37" t="s">
        <v>11</v>
      </c>
      <c r="C5" s="37"/>
      <c r="D5" s="37" t="s">
        <v>18</v>
      </c>
      <c r="E5" s="43" t="s">
        <v>20</v>
      </c>
      <c r="F5" s="37" t="s">
        <v>19</v>
      </c>
      <c r="G5" s="37"/>
      <c r="H5" s="18">
        <v>4</v>
      </c>
      <c r="I5" s="35"/>
      <c r="J5" s="35"/>
      <c r="K5" s="49"/>
    </row>
    <row r="6" spans="1:11" ht="23.25" customHeight="1" x14ac:dyDescent="0.15">
      <c r="A6" s="36">
        <v>2</v>
      </c>
      <c r="B6" s="36" t="s">
        <v>131</v>
      </c>
      <c r="C6" s="36" t="s">
        <v>146</v>
      </c>
      <c r="D6" s="36" t="s">
        <v>18</v>
      </c>
      <c r="E6" s="42" t="s">
        <v>21</v>
      </c>
      <c r="F6" s="36" t="s">
        <v>22</v>
      </c>
      <c r="G6" s="36">
        <v>4</v>
      </c>
      <c r="H6" s="18">
        <v>4</v>
      </c>
      <c r="I6" s="35">
        <f t="shared" ref="I6" si="1">(H6+H7)/2</f>
        <v>4.5</v>
      </c>
      <c r="J6" s="35">
        <f>(G6+I6)/2</f>
        <v>4.25</v>
      </c>
      <c r="K6" s="49"/>
    </row>
    <row r="7" spans="1:11" s="14" customFormat="1" ht="23.25" customHeight="1" x14ac:dyDescent="0.15">
      <c r="A7" s="37"/>
      <c r="B7" s="37" t="s">
        <v>11</v>
      </c>
      <c r="C7" s="37"/>
      <c r="D7" s="37" t="s">
        <v>18</v>
      </c>
      <c r="E7" s="43" t="s">
        <v>21</v>
      </c>
      <c r="F7" s="37" t="s">
        <v>22</v>
      </c>
      <c r="G7" s="37"/>
      <c r="H7" s="18">
        <v>5</v>
      </c>
      <c r="I7" s="35"/>
      <c r="J7" s="35"/>
      <c r="K7" s="49"/>
    </row>
    <row r="8" spans="1:11" ht="23.25" customHeight="1" x14ac:dyDescent="0.15">
      <c r="A8" s="36">
        <v>3</v>
      </c>
      <c r="B8" s="36" t="s">
        <v>132</v>
      </c>
      <c r="C8" s="36" t="s">
        <v>149</v>
      </c>
      <c r="D8" s="36" t="s">
        <v>18</v>
      </c>
      <c r="E8" s="42" t="s">
        <v>30</v>
      </c>
      <c r="F8" s="47" t="s">
        <v>31</v>
      </c>
      <c r="G8" s="36" t="s">
        <v>15</v>
      </c>
      <c r="H8" s="18" t="s">
        <v>16</v>
      </c>
      <c r="I8" s="35">
        <f t="shared" ref="I8" si="2">(H8+H9)/2</f>
        <v>4</v>
      </c>
      <c r="J8" s="35">
        <f>(G8+I8)/2</f>
        <v>3.5</v>
      </c>
      <c r="K8" s="49"/>
    </row>
    <row r="9" spans="1:11" ht="23.25" customHeight="1" x14ac:dyDescent="0.15">
      <c r="A9" s="37"/>
      <c r="B9" s="37"/>
      <c r="C9" s="37"/>
      <c r="D9" s="37"/>
      <c r="E9" s="43"/>
      <c r="F9" s="48"/>
      <c r="G9" s="37" t="s">
        <v>15</v>
      </c>
      <c r="H9" s="18" t="s">
        <v>16</v>
      </c>
      <c r="I9" s="35"/>
      <c r="J9" s="35"/>
      <c r="K9" s="49"/>
    </row>
    <row r="10" spans="1:11" ht="23.25" customHeight="1" x14ac:dyDescent="0.15">
      <c r="A10" s="36">
        <v>4</v>
      </c>
      <c r="B10" s="36" t="s">
        <v>133</v>
      </c>
      <c r="C10" s="36" t="s">
        <v>150</v>
      </c>
      <c r="D10" s="36" t="s">
        <v>18</v>
      </c>
      <c r="E10" s="42" t="s">
        <v>41</v>
      </c>
      <c r="F10" s="47" t="s">
        <v>42</v>
      </c>
      <c r="G10" s="36">
        <v>3</v>
      </c>
      <c r="H10" s="18">
        <v>5</v>
      </c>
      <c r="I10" s="35">
        <f t="shared" ref="I10" si="3">(H10+H11)/2</f>
        <v>4</v>
      </c>
      <c r="J10" s="35">
        <f>(G10+I10)/2</f>
        <v>3.5</v>
      </c>
      <c r="K10" s="49"/>
    </row>
    <row r="11" spans="1:11" ht="23.25" customHeight="1" x14ac:dyDescent="0.15">
      <c r="A11" s="37"/>
      <c r="B11" s="37"/>
      <c r="C11" s="37"/>
      <c r="D11" s="37" t="s">
        <v>18</v>
      </c>
      <c r="E11" s="43" t="s">
        <v>41</v>
      </c>
      <c r="F11" s="48" t="s">
        <v>42</v>
      </c>
      <c r="G11" s="37"/>
      <c r="H11" s="18">
        <v>3</v>
      </c>
      <c r="I11" s="35"/>
      <c r="J11" s="35"/>
      <c r="K11" s="49"/>
    </row>
    <row r="12" spans="1:11" ht="23.25" customHeight="1" x14ac:dyDescent="0.15">
      <c r="A12" s="36">
        <v>5</v>
      </c>
      <c r="B12" s="36" t="s">
        <v>133</v>
      </c>
      <c r="C12" s="36" t="s">
        <v>151</v>
      </c>
      <c r="D12" s="36" t="s">
        <v>18</v>
      </c>
      <c r="E12" s="42" t="s">
        <v>45</v>
      </c>
      <c r="F12" s="47" t="s">
        <v>46</v>
      </c>
      <c r="G12" s="36">
        <v>3</v>
      </c>
      <c r="H12" s="18">
        <v>3</v>
      </c>
      <c r="I12" s="35">
        <f t="shared" ref="I12" si="4">(H12+H13)/2</f>
        <v>3.5</v>
      </c>
      <c r="J12" s="35">
        <f>(G12+I12)/2</f>
        <v>3.25</v>
      </c>
      <c r="K12" s="49"/>
    </row>
    <row r="13" spans="1:11" ht="23.25" customHeight="1" x14ac:dyDescent="0.15">
      <c r="A13" s="37"/>
      <c r="B13" s="37"/>
      <c r="C13" s="37"/>
      <c r="D13" s="37" t="s">
        <v>18</v>
      </c>
      <c r="E13" s="43" t="s">
        <v>45</v>
      </c>
      <c r="F13" s="48" t="s">
        <v>46</v>
      </c>
      <c r="G13" s="37"/>
      <c r="H13" s="18">
        <v>4</v>
      </c>
      <c r="I13" s="35"/>
      <c r="J13" s="35"/>
      <c r="K13" s="49"/>
    </row>
    <row r="14" spans="1:11" ht="23.25" customHeight="1" x14ac:dyDescent="0.15">
      <c r="A14" s="36">
        <v>6</v>
      </c>
      <c r="B14" s="36" t="s">
        <v>133</v>
      </c>
      <c r="C14" s="36" t="s">
        <v>152</v>
      </c>
      <c r="D14" s="36" t="s">
        <v>18</v>
      </c>
      <c r="E14" s="42" t="s">
        <v>47</v>
      </c>
      <c r="F14" s="47" t="s">
        <v>48</v>
      </c>
      <c r="G14" s="36">
        <v>4</v>
      </c>
      <c r="H14" s="18">
        <v>4</v>
      </c>
      <c r="I14" s="35">
        <f t="shared" ref="I14" si="5">(H14+H15)/2</f>
        <v>4.5</v>
      </c>
      <c r="J14" s="35">
        <f>(G14+I14)/2</f>
        <v>4.25</v>
      </c>
      <c r="K14" s="49"/>
    </row>
    <row r="15" spans="1:11" ht="23.25" customHeight="1" x14ac:dyDescent="0.15">
      <c r="A15" s="37"/>
      <c r="B15" s="37"/>
      <c r="C15" s="37"/>
      <c r="D15" s="37" t="s">
        <v>18</v>
      </c>
      <c r="E15" s="43" t="s">
        <v>47</v>
      </c>
      <c r="F15" s="48" t="s">
        <v>48</v>
      </c>
      <c r="G15" s="37"/>
      <c r="H15" s="18">
        <v>5</v>
      </c>
      <c r="I15" s="35"/>
      <c r="J15" s="35"/>
      <c r="K15" s="49"/>
    </row>
    <row r="16" spans="1:11" ht="23.25" customHeight="1" x14ac:dyDescent="0.15">
      <c r="A16" s="36">
        <v>7</v>
      </c>
      <c r="B16" s="44" t="s">
        <v>134</v>
      </c>
      <c r="C16" s="36" t="s">
        <v>159</v>
      </c>
      <c r="D16" s="36" t="s">
        <v>18</v>
      </c>
      <c r="E16" s="42" t="s">
        <v>52</v>
      </c>
      <c r="F16" s="36" t="s">
        <v>53</v>
      </c>
      <c r="G16" s="36">
        <v>3</v>
      </c>
      <c r="H16" s="18">
        <v>3</v>
      </c>
      <c r="I16" s="35">
        <f t="shared" ref="I16" si="6">(H16+H17)/2</f>
        <v>3.5</v>
      </c>
      <c r="J16" s="35">
        <f>(G16+I16)/2</f>
        <v>3.25</v>
      </c>
      <c r="K16" s="49"/>
    </row>
    <row r="17" spans="1:11" ht="23.25" customHeight="1" x14ac:dyDescent="0.15">
      <c r="A17" s="37"/>
      <c r="B17" s="45"/>
      <c r="C17" s="37"/>
      <c r="D17" s="37"/>
      <c r="E17" s="43" t="s">
        <v>52</v>
      </c>
      <c r="F17" s="37" t="s">
        <v>53</v>
      </c>
      <c r="G17" s="37"/>
      <c r="H17" s="18">
        <v>4</v>
      </c>
      <c r="I17" s="35"/>
      <c r="J17" s="35"/>
      <c r="K17" s="49"/>
    </row>
    <row r="18" spans="1:11" ht="23.25" customHeight="1" x14ac:dyDescent="0.15">
      <c r="A18" s="36">
        <v>8</v>
      </c>
      <c r="B18" s="44" t="s">
        <v>134</v>
      </c>
      <c r="C18" s="36" t="s">
        <v>160</v>
      </c>
      <c r="D18" s="36" t="s">
        <v>18</v>
      </c>
      <c r="E18" s="42" t="s">
        <v>128</v>
      </c>
      <c r="F18" s="36" t="s">
        <v>55</v>
      </c>
      <c r="G18" s="36">
        <v>4</v>
      </c>
      <c r="H18" s="18">
        <v>5</v>
      </c>
      <c r="I18" s="35">
        <f t="shared" ref="I18" si="7">(H18+H19)/2</f>
        <v>4.5</v>
      </c>
      <c r="J18" s="35">
        <f>(G18+I18)/2</f>
        <v>4.25</v>
      </c>
      <c r="K18" s="49"/>
    </row>
    <row r="19" spans="1:11" ht="23.25" customHeight="1" x14ac:dyDescent="0.15">
      <c r="A19" s="37"/>
      <c r="B19" s="45" t="s">
        <v>51</v>
      </c>
      <c r="C19" s="37"/>
      <c r="D19" s="37" t="s">
        <v>18</v>
      </c>
      <c r="E19" s="43" t="s">
        <v>54</v>
      </c>
      <c r="F19" s="37" t="s">
        <v>55</v>
      </c>
      <c r="G19" s="37"/>
      <c r="H19" s="18">
        <v>4</v>
      </c>
      <c r="I19" s="35"/>
      <c r="J19" s="35"/>
      <c r="K19" s="49"/>
    </row>
    <row r="20" spans="1:11" ht="23.25" customHeight="1" x14ac:dyDescent="0.15">
      <c r="A20" s="36">
        <v>9</v>
      </c>
      <c r="B20" s="44" t="s">
        <v>134</v>
      </c>
      <c r="C20" s="36" t="s">
        <v>161</v>
      </c>
      <c r="D20" s="36" t="s">
        <v>18</v>
      </c>
      <c r="E20" s="42" t="s">
        <v>56</v>
      </c>
      <c r="F20" s="36" t="s">
        <v>57</v>
      </c>
      <c r="G20" s="36">
        <v>3</v>
      </c>
      <c r="H20" s="18">
        <v>3</v>
      </c>
      <c r="I20" s="35">
        <f t="shared" ref="I20" si="8">(H20+H21)/2</f>
        <v>3.5</v>
      </c>
      <c r="J20" s="35">
        <f>(G20+I20)/2</f>
        <v>3.25</v>
      </c>
      <c r="K20" s="49"/>
    </row>
    <row r="21" spans="1:11" ht="23.25" customHeight="1" x14ac:dyDescent="0.15">
      <c r="A21" s="37"/>
      <c r="B21" s="45" t="s">
        <v>51</v>
      </c>
      <c r="C21" s="37"/>
      <c r="D21" s="37" t="s">
        <v>18</v>
      </c>
      <c r="E21" s="43" t="s">
        <v>56</v>
      </c>
      <c r="F21" s="37" t="s">
        <v>57</v>
      </c>
      <c r="G21" s="37"/>
      <c r="H21" s="18">
        <v>4</v>
      </c>
      <c r="I21" s="35"/>
      <c r="J21" s="35"/>
      <c r="K21" s="49"/>
    </row>
    <row r="22" spans="1:11" ht="23.25" customHeight="1" x14ac:dyDescent="0.15">
      <c r="A22" s="36">
        <v>10</v>
      </c>
      <c r="B22" s="44" t="s">
        <v>134</v>
      </c>
      <c r="C22" s="36" t="s">
        <v>162</v>
      </c>
      <c r="D22" s="36" t="s">
        <v>18</v>
      </c>
      <c r="E22" s="42" t="s">
        <v>58</v>
      </c>
      <c r="F22" s="36" t="s">
        <v>59</v>
      </c>
      <c r="G22" s="36">
        <v>3</v>
      </c>
      <c r="H22" s="18">
        <v>3</v>
      </c>
      <c r="I22" s="35">
        <f t="shared" ref="I22" si="9">(H22+H23)/2</f>
        <v>3.5</v>
      </c>
      <c r="J22" s="35">
        <f>(G22+I22)/2</f>
        <v>3.25</v>
      </c>
      <c r="K22" s="49"/>
    </row>
    <row r="23" spans="1:11" ht="23.25" customHeight="1" x14ac:dyDescent="0.15">
      <c r="A23" s="37"/>
      <c r="B23" s="45" t="s">
        <v>51</v>
      </c>
      <c r="C23" s="37"/>
      <c r="D23" s="37" t="s">
        <v>18</v>
      </c>
      <c r="E23" s="43" t="s">
        <v>58</v>
      </c>
      <c r="F23" s="37" t="s">
        <v>59</v>
      </c>
      <c r="G23" s="37"/>
      <c r="H23" s="18">
        <v>4</v>
      </c>
      <c r="I23" s="35"/>
      <c r="J23" s="35"/>
      <c r="K23" s="49"/>
    </row>
    <row r="24" spans="1:11" ht="23.25" customHeight="1" x14ac:dyDescent="0.15">
      <c r="A24" s="36">
        <v>11</v>
      </c>
      <c r="B24" s="44" t="s">
        <v>134</v>
      </c>
      <c r="C24" s="36" t="s">
        <v>163</v>
      </c>
      <c r="D24" s="36" t="s">
        <v>18</v>
      </c>
      <c r="E24" s="42" t="s">
        <v>60</v>
      </c>
      <c r="F24" s="36" t="s">
        <v>61</v>
      </c>
      <c r="G24" s="36">
        <v>3</v>
      </c>
      <c r="H24" s="18">
        <v>5</v>
      </c>
      <c r="I24" s="35">
        <f t="shared" ref="I24" si="10">(H24+H25)/2</f>
        <v>3.5</v>
      </c>
      <c r="J24" s="35">
        <f>(G24+I24)/2</f>
        <v>3.25</v>
      </c>
      <c r="K24" s="49"/>
    </row>
    <row r="25" spans="1:11" ht="23.25" customHeight="1" x14ac:dyDescent="0.15">
      <c r="A25" s="37"/>
      <c r="B25" s="45" t="s">
        <v>51</v>
      </c>
      <c r="C25" s="37"/>
      <c r="D25" s="37" t="s">
        <v>18</v>
      </c>
      <c r="E25" s="43" t="s">
        <v>60</v>
      </c>
      <c r="F25" s="37" t="s">
        <v>61</v>
      </c>
      <c r="G25" s="37"/>
      <c r="H25" s="18">
        <v>2</v>
      </c>
      <c r="I25" s="35"/>
      <c r="J25" s="35"/>
      <c r="K25" s="49"/>
    </row>
    <row r="26" spans="1:11" ht="23.25" customHeight="1" x14ac:dyDescent="0.15">
      <c r="A26" s="36">
        <v>12</v>
      </c>
      <c r="B26" s="38" t="s">
        <v>135</v>
      </c>
      <c r="C26" s="36" t="s">
        <v>167</v>
      </c>
      <c r="D26" s="38" t="s">
        <v>71</v>
      </c>
      <c r="E26" s="40" t="s">
        <v>72</v>
      </c>
      <c r="F26" s="38" t="s">
        <v>73</v>
      </c>
      <c r="G26" s="36">
        <v>4</v>
      </c>
      <c r="H26" s="18">
        <v>4</v>
      </c>
      <c r="I26" s="35">
        <f t="shared" ref="I26" si="11">(H26+H27)/2</f>
        <v>3</v>
      </c>
      <c r="J26" s="35">
        <f>(G26+I26)/2</f>
        <v>3.5</v>
      </c>
      <c r="K26" s="49"/>
    </row>
    <row r="27" spans="1:11" ht="23.25" customHeight="1" x14ac:dyDescent="0.15">
      <c r="A27" s="37"/>
      <c r="B27" s="39"/>
      <c r="C27" s="37"/>
      <c r="D27" s="39"/>
      <c r="E27" s="41"/>
      <c r="F27" s="39"/>
      <c r="G27" s="37"/>
      <c r="H27" s="18">
        <v>2</v>
      </c>
      <c r="I27" s="35"/>
      <c r="J27" s="35"/>
      <c r="K27" s="49"/>
    </row>
    <row r="28" spans="1:11" ht="23.25" customHeight="1" x14ac:dyDescent="0.15">
      <c r="A28" s="36">
        <v>13</v>
      </c>
      <c r="B28" s="38" t="s">
        <v>135</v>
      </c>
      <c r="C28" s="36" t="s">
        <v>168</v>
      </c>
      <c r="D28" s="38" t="s">
        <v>71</v>
      </c>
      <c r="E28" s="40" t="s">
        <v>74</v>
      </c>
      <c r="F28" s="38" t="s">
        <v>75</v>
      </c>
      <c r="G28" s="36">
        <v>5</v>
      </c>
      <c r="H28" s="18">
        <v>3</v>
      </c>
      <c r="I28" s="35">
        <f t="shared" ref="I28" si="12">(H28+H29)/2</f>
        <v>4</v>
      </c>
      <c r="J28" s="35">
        <f>(G28+I28)/2</f>
        <v>4.5</v>
      </c>
      <c r="K28" s="49"/>
    </row>
    <row r="29" spans="1:11" ht="23.25" customHeight="1" x14ac:dyDescent="0.15">
      <c r="A29" s="37"/>
      <c r="B29" s="39"/>
      <c r="C29" s="37"/>
      <c r="D29" s="39"/>
      <c r="E29" s="41"/>
      <c r="F29" s="39"/>
      <c r="G29" s="37"/>
      <c r="H29" s="18">
        <v>5</v>
      </c>
      <c r="I29" s="35"/>
      <c r="J29" s="35"/>
      <c r="K29" s="49"/>
    </row>
    <row r="30" spans="1:11" ht="23.25" customHeight="1" x14ac:dyDescent="0.15">
      <c r="A30" s="36">
        <v>14</v>
      </c>
      <c r="B30" s="38" t="s">
        <v>135</v>
      </c>
      <c r="C30" s="36" t="s">
        <v>169</v>
      </c>
      <c r="D30" s="38" t="s">
        <v>71</v>
      </c>
      <c r="E30" s="40" t="s">
        <v>129</v>
      </c>
      <c r="F30" s="38" t="s">
        <v>76</v>
      </c>
      <c r="G30" s="36">
        <v>4</v>
      </c>
      <c r="H30" s="18">
        <v>4</v>
      </c>
      <c r="I30" s="35">
        <f t="shared" ref="I30" si="13">(H30+H31)/2</f>
        <v>4.5</v>
      </c>
      <c r="J30" s="35">
        <f>(G30+I30)/2</f>
        <v>4.25</v>
      </c>
      <c r="K30" s="49"/>
    </row>
    <row r="31" spans="1:11" ht="23.25" customHeight="1" x14ac:dyDescent="0.15">
      <c r="A31" s="37"/>
      <c r="B31" s="39"/>
      <c r="C31" s="37"/>
      <c r="D31" s="39"/>
      <c r="E31" s="41"/>
      <c r="F31" s="39"/>
      <c r="G31" s="37"/>
      <c r="H31" s="18">
        <v>5</v>
      </c>
      <c r="I31" s="35"/>
      <c r="J31" s="35"/>
      <c r="K31" s="49"/>
    </row>
    <row r="32" spans="1:11" ht="23.25" customHeight="1" x14ac:dyDescent="0.15">
      <c r="A32" s="36"/>
      <c r="B32" s="61" t="s">
        <v>189</v>
      </c>
      <c r="C32" s="62"/>
      <c r="D32" s="62"/>
      <c r="E32" s="62"/>
      <c r="F32" s="62"/>
      <c r="G32" s="62"/>
      <c r="H32" s="62"/>
      <c r="I32" s="62"/>
      <c r="J32" s="63"/>
      <c r="K32" s="88"/>
    </row>
    <row r="33" spans="1:11" ht="23.25" customHeight="1" x14ac:dyDescent="0.15">
      <c r="A33" s="37"/>
      <c r="B33" s="64"/>
      <c r="C33" s="65"/>
      <c r="D33" s="65"/>
      <c r="E33" s="65"/>
      <c r="F33" s="65"/>
      <c r="G33" s="65"/>
      <c r="H33" s="65"/>
      <c r="I33" s="65"/>
      <c r="J33" s="66"/>
      <c r="K33" s="88"/>
    </row>
    <row r="34" spans="1:11" x14ac:dyDescent="0.15">
      <c r="A34" s="17" t="s">
        <v>10</v>
      </c>
      <c r="B34" s="15"/>
      <c r="C34" s="15"/>
      <c r="D34" s="15"/>
      <c r="E34" s="15"/>
      <c r="F34" s="15"/>
      <c r="G34" s="15"/>
      <c r="H34" s="15"/>
    </row>
    <row r="35" spans="1:11" x14ac:dyDescent="0.15">
      <c r="A35" s="16" t="s">
        <v>9</v>
      </c>
      <c r="B35" s="15"/>
      <c r="C35" s="15"/>
      <c r="D35" s="15"/>
      <c r="E35" s="15"/>
      <c r="F35" s="15"/>
      <c r="G35" s="15"/>
      <c r="H35" s="15"/>
    </row>
  </sheetData>
  <mergeCells count="144">
    <mergeCell ref="A32:A33"/>
    <mergeCell ref="B32:J33"/>
    <mergeCell ref="K32:K33"/>
    <mergeCell ref="K22:K23"/>
    <mergeCell ref="K24:K25"/>
    <mergeCell ref="K26:K27"/>
    <mergeCell ref="K28:K29"/>
    <mergeCell ref="K30:K31"/>
    <mergeCell ref="K16:K17"/>
    <mergeCell ref="K18:K19"/>
    <mergeCell ref="K20:K21"/>
    <mergeCell ref="K4:K5"/>
    <mergeCell ref="K6:K7"/>
    <mergeCell ref="K8:K9"/>
    <mergeCell ref="K10:K11"/>
    <mergeCell ref="K12:K13"/>
    <mergeCell ref="K14:K15"/>
    <mergeCell ref="A16:A17"/>
    <mergeCell ref="A22:A23"/>
    <mergeCell ref="C4:C5"/>
    <mergeCell ref="C6:C7"/>
    <mergeCell ref="C8:C9"/>
    <mergeCell ref="C10:C11"/>
    <mergeCell ref="C12:C13"/>
    <mergeCell ref="C14:C15"/>
    <mergeCell ref="C16:C17"/>
    <mergeCell ref="C18:C19"/>
    <mergeCell ref="A18:A19"/>
    <mergeCell ref="A20:A21"/>
    <mergeCell ref="B14:B15"/>
    <mergeCell ref="B16:B17"/>
    <mergeCell ref="B4:B5"/>
    <mergeCell ref="A6:A7"/>
    <mergeCell ref="A4:A5"/>
    <mergeCell ref="A2:I2"/>
    <mergeCell ref="A12:A13"/>
    <mergeCell ref="A14:A15"/>
    <mergeCell ref="A10:A11"/>
    <mergeCell ref="A8:A9"/>
    <mergeCell ref="B8:B9"/>
    <mergeCell ref="B10:B11"/>
    <mergeCell ref="G8:G9"/>
    <mergeCell ref="G4:G5"/>
    <mergeCell ref="B12:B13"/>
    <mergeCell ref="G6:G7"/>
    <mergeCell ref="D14:D15"/>
    <mergeCell ref="F8:F9"/>
    <mergeCell ref="F10:F11"/>
    <mergeCell ref="F12:F13"/>
    <mergeCell ref="F14:F15"/>
    <mergeCell ref="E14:E15"/>
    <mergeCell ref="E12:E13"/>
    <mergeCell ref="G14:G15"/>
    <mergeCell ref="D4:D5"/>
    <mergeCell ref="G10:G11"/>
    <mergeCell ref="G12:G13"/>
    <mergeCell ref="E4:E5"/>
    <mergeCell ref="F4:F5"/>
    <mergeCell ref="D6:D7"/>
    <mergeCell ref="E6:E7"/>
    <mergeCell ref="F6:F7"/>
    <mergeCell ref="B6:B7"/>
    <mergeCell ref="D12:D13"/>
    <mergeCell ref="D8:D9"/>
    <mergeCell ref="D10:D11"/>
    <mergeCell ref="E8:E9"/>
    <mergeCell ref="E10:E11"/>
    <mergeCell ref="D16:D17"/>
    <mergeCell ref="E16:E17"/>
    <mergeCell ref="F16:F17"/>
    <mergeCell ref="G16:G17"/>
    <mergeCell ref="E18:E19"/>
    <mergeCell ref="F18:F19"/>
    <mergeCell ref="G18:G19"/>
    <mergeCell ref="B20:B21"/>
    <mergeCell ref="D20:D21"/>
    <mergeCell ref="E20:E21"/>
    <mergeCell ref="F20:F21"/>
    <mergeCell ref="G20:G21"/>
    <mergeCell ref="B18:B19"/>
    <mergeCell ref="D18:D19"/>
    <mergeCell ref="C20:C21"/>
    <mergeCell ref="A26:A27"/>
    <mergeCell ref="B26:B27"/>
    <mergeCell ref="D26:D27"/>
    <mergeCell ref="E26:E27"/>
    <mergeCell ref="F26:F27"/>
    <mergeCell ref="G26:G27"/>
    <mergeCell ref="C26:C27"/>
    <mergeCell ref="E22:E23"/>
    <mergeCell ref="F22:F23"/>
    <mergeCell ref="G22:G23"/>
    <mergeCell ref="A24:A25"/>
    <mergeCell ref="B24:B25"/>
    <mergeCell ref="D24:D25"/>
    <mergeCell ref="E24:E25"/>
    <mergeCell ref="F24:F25"/>
    <mergeCell ref="G24:G25"/>
    <mergeCell ref="B22:B23"/>
    <mergeCell ref="D22:D23"/>
    <mergeCell ref="C22:C23"/>
    <mergeCell ref="C24:C25"/>
    <mergeCell ref="A28:A29"/>
    <mergeCell ref="B28:B29"/>
    <mergeCell ref="D28:D29"/>
    <mergeCell ref="E28:E29"/>
    <mergeCell ref="F28:F29"/>
    <mergeCell ref="G28:G29"/>
    <mergeCell ref="A30:A31"/>
    <mergeCell ref="B30:B31"/>
    <mergeCell ref="D30:D31"/>
    <mergeCell ref="E30:E31"/>
    <mergeCell ref="F30:F31"/>
    <mergeCell ref="G30:G31"/>
    <mergeCell ref="C28:C29"/>
    <mergeCell ref="C30:C31"/>
    <mergeCell ref="J4:J5"/>
    <mergeCell ref="J6:J7"/>
    <mergeCell ref="J8:J9"/>
    <mergeCell ref="I16:I17"/>
    <mergeCell ref="J16:J17"/>
    <mergeCell ref="I12:I13"/>
    <mergeCell ref="I14:I15"/>
    <mergeCell ref="I4:I5"/>
    <mergeCell ref="I6:I7"/>
    <mergeCell ref="I8:I9"/>
    <mergeCell ref="J10:J11"/>
    <mergeCell ref="J12:J13"/>
    <mergeCell ref="J14:J15"/>
    <mergeCell ref="I10:I11"/>
    <mergeCell ref="J28:J29"/>
    <mergeCell ref="I30:I31"/>
    <mergeCell ref="J30:J31"/>
    <mergeCell ref="J18:J19"/>
    <mergeCell ref="I20:I21"/>
    <mergeCell ref="J20:J21"/>
    <mergeCell ref="I22:I23"/>
    <mergeCell ref="J22:J23"/>
    <mergeCell ref="I24:I25"/>
    <mergeCell ref="J24:J25"/>
    <mergeCell ref="I26:I27"/>
    <mergeCell ref="J26:J27"/>
    <mergeCell ref="I18:I19"/>
    <mergeCell ref="I28:I29"/>
  </mergeCells>
  <phoneticPr fontId="2"/>
  <pageMargins left="0.7" right="0.7" top="0.75" bottom="0.75" header="0.3" footer="0.3"/>
  <pageSetup paperSize="9" scale="90" fitToHeight="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tint="0.39997558519241921"/>
    <pageSetUpPr fitToPage="1"/>
  </sheetPr>
  <dimension ref="A1:K23"/>
  <sheetViews>
    <sheetView zoomScaleNormal="100" zoomScaleSheetLayoutView="85" workbookViewId="0">
      <selection activeCell="B20" sqref="B20:J21"/>
    </sheetView>
  </sheetViews>
  <sheetFormatPr defaultColWidth="11" defaultRowHeight="14.25" x14ac:dyDescent="0.15"/>
  <cols>
    <col min="1" max="1" width="3.125" customWidth="1"/>
    <col min="2" max="2" width="17.25" customWidth="1"/>
    <col min="3" max="3" width="14" customWidth="1"/>
    <col min="4" max="4" width="11.875" customWidth="1"/>
    <col min="5" max="5" width="51.375" style="13" customWidth="1"/>
    <col min="6" max="6" width="11.5" style="7" customWidth="1"/>
    <col min="7" max="9" width="5.5" style="1" bestFit="1" customWidth="1"/>
    <col min="10" max="10" width="10.375" style="6" customWidth="1"/>
    <col min="11" max="11" width="12.875" style="13" customWidth="1"/>
    <col min="12" max="254" width="12.875" customWidth="1"/>
  </cols>
  <sheetData>
    <row r="1" spans="1:11" ht="35.25" customHeight="1" x14ac:dyDescent="0.15">
      <c r="A1" s="25" t="s">
        <v>179</v>
      </c>
      <c r="C1" s="1"/>
      <c r="E1" s="3"/>
      <c r="F1" s="10"/>
      <c r="G1" s="2"/>
      <c r="J1" s="1"/>
      <c r="K1" s="26"/>
    </row>
    <row r="2" spans="1:11" ht="30" customHeight="1" x14ac:dyDescent="0.15">
      <c r="A2" s="46" t="s">
        <v>183</v>
      </c>
      <c r="B2" s="46"/>
      <c r="C2" s="46"/>
      <c r="D2" s="46"/>
      <c r="E2" s="46"/>
      <c r="F2" s="46"/>
      <c r="G2" s="46"/>
      <c r="H2" s="46"/>
      <c r="I2" s="46"/>
      <c r="K2" s="27" t="s">
        <v>176</v>
      </c>
    </row>
    <row r="3" spans="1:11" s="1" customFormat="1" ht="36" x14ac:dyDescent="0.15">
      <c r="A3" s="19" t="s">
        <v>0</v>
      </c>
      <c r="B3" s="19" t="s">
        <v>1</v>
      </c>
      <c r="C3" s="19" t="s">
        <v>2</v>
      </c>
      <c r="D3" s="19" t="s">
        <v>3</v>
      </c>
      <c r="E3" s="20" t="s">
        <v>4</v>
      </c>
      <c r="F3" s="21" t="s">
        <v>5</v>
      </c>
      <c r="G3" s="21" t="s">
        <v>178</v>
      </c>
      <c r="H3" s="19" t="s">
        <v>6</v>
      </c>
      <c r="I3" s="19" t="s">
        <v>7</v>
      </c>
      <c r="J3" s="22" t="s">
        <v>125</v>
      </c>
      <c r="K3" s="22" t="s">
        <v>177</v>
      </c>
    </row>
    <row r="4" spans="1:11" ht="27" customHeight="1" x14ac:dyDescent="0.15">
      <c r="A4" s="50">
        <v>1</v>
      </c>
      <c r="B4" s="51" t="s">
        <v>80</v>
      </c>
      <c r="C4" s="53" t="s">
        <v>136</v>
      </c>
      <c r="D4" s="53" t="s">
        <v>81</v>
      </c>
      <c r="E4" s="57" t="s">
        <v>82</v>
      </c>
      <c r="F4" s="53" t="s">
        <v>83</v>
      </c>
      <c r="G4" s="53">
        <v>4</v>
      </c>
      <c r="H4" s="18">
        <v>5</v>
      </c>
      <c r="I4" s="55">
        <f t="shared" ref="I4" si="0">(H4+H5)/2</f>
        <v>4.5</v>
      </c>
      <c r="J4" s="59">
        <f>(I4+G4)/2</f>
        <v>4.25</v>
      </c>
      <c r="K4" s="88"/>
    </row>
    <row r="5" spans="1:11" ht="27" customHeight="1" x14ac:dyDescent="0.15">
      <c r="A5" s="50"/>
      <c r="B5" s="52"/>
      <c r="C5" s="54" t="s">
        <v>84</v>
      </c>
      <c r="D5" s="54" t="s">
        <v>85</v>
      </c>
      <c r="E5" s="58"/>
      <c r="F5" s="54"/>
      <c r="G5" s="54"/>
      <c r="H5" s="18">
        <v>4</v>
      </c>
      <c r="I5" s="56"/>
      <c r="J5" s="60"/>
      <c r="K5" s="88"/>
    </row>
    <row r="6" spans="1:11" ht="27" customHeight="1" x14ac:dyDescent="0.15">
      <c r="A6" s="50">
        <v>2</v>
      </c>
      <c r="B6" s="51" t="s">
        <v>80</v>
      </c>
      <c r="C6" s="53" t="s">
        <v>137</v>
      </c>
      <c r="D6" s="53" t="s">
        <v>81</v>
      </c>
      <c r="E6" s="57" t="s">
        <v>86</v>
      </c>
      <c r="F6" s="53" t="s">
        <v>87</v>
      </c>
      <c r="G6" s="53">
        <v>4</v>
      </c>
      <c r="H6" s="18">
        <v>4</v>
      </c>
      <c r="I6" s="55">
        <f t="shared" ref="I6" si="1">(H6+H7)/2</f>
        <v>4</v>
      </c>
      <c r="J6" s="59">
        <f>(I6+G6)/2</f>
        <v>4</v>
      </c>
      <c r="K6" s="88"/>
    </row>
    <row r="7" spans="1:11" ht="27" customHeight="1" x14ac:dyDescent="0.15">
      <c r="A7" s="50"/>
      <c r="B7" s="52" t="s">
        <v>80</v>
      </c>
      <c r="C7" s="54" t="s">
        <v>88</v>
      </c>
      <c r="D7" s="54" t="s">
        <v>81</v>
      </c>
      <c r="E7" s="58"/>
      <c r="F7" s="54"/>
      <c r="G7" s="54"/>
      <c r="H7" s="18">
        <v>4</v>
      </c>
      <c r="I7" s="56"/>
      <c r="J7" s="60"/>
      <c r="K7" s="88"/>
    </row>
    <row r="8" spans="1:11" ht="27" customHeight="1" x14ac:dyDescent="0.15">
      <c r="A8" s="50">
        <v>3</v>
      </c>
      <c r="B8" s="51" t="s">
        <v>80</v>
      </c>
      <c r="C8" s="53" t="s">
        <v>138</v>
      </c>
      <c r="D8" s="53" t="s">
        <v>81</v>
      </c>
      <c r="E8" s="57" t="s">
        <v>89</v>
      </c>
      <c r="F8" s="53" t="s">
        <v>90</v>
      </c>
      <c r="G8" s="53">
        <v>3</v>
      </c>
      <c r="H8" s="18">
        <v>2</v>
      </c>
      <c r="I8" s="55">
        <f t="shared" ref="I8" si="2">(H8+H9)/2</f>
        <v>3</v>
      </c>
      <c r="J8" s="59">
        <f>(I8+G8)/2</f>
        <v>3</v>
      </c>
      <c r="K8" s="88"/>
    </row>
    <row r="9" spans="1:11" ht="27" customHeight="1" x14ac:dyDescent="0.15">
      <c r="A9" s="50"/>
      <c r="B9" s="52" t="s">
        <v>80</v>
      </c>
      <c r="C9" s="54" t="s">
        <v>91</v>
      </c>
      <c r="D9" s="54" t="s">
        <v>81</v>
      </c>
      <c r="E9" s="58" t="s">
        <v>92</v>
      </c>
      <c r="F9" s="54" t="s">
        <v>93</v>
      </c>
      <c r="G9" s="54"/>
      <c r="H9" s="18">
        <v>4</v>
      </c>
      <c r="I9" s="56"/>
      <c r="J9" s="60"/>
      <c r="K9" s="88"/>
    </row>
    <row r="10" spans="1:11" ht="27" customHeight="1" x14ac:dyDescent="0.15">
      <c r="A10" s="50">
        <v>4</v>
      </c>
      <c r="B10" s="51" t="s">
        <v>80</v>
      </c>
      <c r="C10" s="53" t="s">
        <v>139</v>
      </c>
      <c r="D10" s="53" t="s">
        <v>81</v>
      </c>
      <c r="E10" s="57" t="s">
        <v>94</v>
      </c>
      <c r="F10" s="53" t="s">
        <v>95</v>
      </c>
      <c r="G10" s="53">
        <v>4</v>
      </c>
      <c r="H10" s="18">
        <v>4</v>
      </c>
      <c r="I10" s="55">
        <f t="shared" ref="I10" si="3">(H10+H11)/2</f>
        <v>4</v>
      </c>
      <c r="J10" s="59">
        <f>(I10+G10)/2</f>
        <v>4</v>
      </c>
      <c r="K10" s="88"/>
    </row>
    <row r="11" spans="1:11" ht="27" customHeight="1" x14ac:dyDescent="0.15">
      <c r="A11" s="50"/>
      <c r="B11" s="52" t="s">
        <v>80</v>
      </c>
      <c r="C11" s="54" t="s">
        <v>96</v>
      </c>
      <c r="D11" s="54" t="s">
        <v>81</v>
      </c>
      <c r="E11" s="58" t="s">
        <v>94</v>
      </c>
      <c r="F11" s="54" t="s">
        <v>97</v>
      </c>
      <c r="G11" s="54"/>
      <c r="H11" s="18">
        <v>4</v>
      </c>
      <c r="I11" s="56"/>
      <c r="J11" s="60"/>
      <c r="K11" s="88"/>
    </row>
    <row r="12" spans="1:11" ht="27" customHeight="1" x14ac:dyDescent="0.15">
      <c r="A12" s="50">
        <v>5</v>
      </c>
      <c r="B12" s="51" t="s">
        <v>80</v>
      </c>
      <c r="C12" s="53" t="s">
        <v>140</v>
      </c>
      <c r="D12" s="53" t="s">
        <v>81</v>
      </c>
      <c r="E12" s="57" t="s">
        <v>98</v>
      </c>
      <c r="F12" s="53" t="s">
        <v>87</v>
      </c>
      <c r="G12" s="53">
        <v>3</v>
      </c>
      <c r="H12" s="18">
        <v>4</v>
      </c>
      <c r="I12" s="55">
        <f t="shared" ref="I12" si="4">(H12+H13)/2</f>
        <v>3.5</v>
      </c>
      <c r="J12" s="59">
        <f>(I12+G12)/2</f>
        <v>3.25</v>
      </c>
      <c r="K12" s="88"/>
    </row>
    <row r="13" spans="1:11" ht="27" customHeight="1" x14ac:dyDescent="0.15">
      <c r="A13" s="50"/>
      <c r="B13" s="52" t="s">
        <v>80</v>
      </c>
      <c r="C13" s="54" t="s">
        <v>99</v>
      </c>
      <c r="D13" s="54" t="s">
        <v>81</v>
      </c>
      <c r="E13" s="58" t="s">
        <v>100</v>
      </c>
      <c r="F13" s="54" t="s">
        <v>101</v>
      </c>
      <c r="G13" s="54"/>
      <c r="H13" s="18">
        <v>3</v>
      </c>
      <c r="I13" s="56"/>
      <c r="J13" s="60"/>
      <c r="K13" s="88"/>
    </row>
    <row r="14" spans="1:11" ht="27" customHeight="1" x14ac:dyDescent="0.15">
      <c r="A14" s="50">
        <v>6</v>
      </c>
      <c r="B14" s="51" t="s">
        <v>80</v>
      </c>
      <c r="C14" s="53" t="s">
        <v>141</v>
      </c>
      <c r="D14" s="53" t="s">
        <v>81</v>
      </c>
      <c r="E14" s="57" t="s">
        <v>102</v>
      </c>
      <c r="F14" s="53" t="s">
        <v>103</v>
      </c>
      <c r="G14" s="53">
        <v>4</v>
      </c>
      <c r="H14" s="18">
        <v>4</v>
      </c>
      <c r="I14" s="55">
        <f t="shared" ref="I14" si="5">(H14+H15)/2</f>
        <v>3.5</v>
      </c>
      <c r="J14" s="59">
        <f>(I14+G14)/2</f>
        <v>3.75</v>
      </c>
      <c r="K14" s="88"/>
    </row>
    <row r="15" spans="1:11" ht="27" customHeight="1" x14ac:dyDescent="0.15">
      <c r="A15" s="50"/>
      <c r="B15" s="52" t="s">
        <v>80</v>
      </c>
      <c r="C15" s="54" t="s">
        <v>104</v>
      </c>
      <c r="D15" s="54" t="s">
        <v>81</v>
      </c>
      <c r="E15" s="58" t="s">
        <v>105</v>
      </c>
      <c r="F15" s="54" t="s">
        <v>106</v>
      </c>
      <c r="G15" s="54"/>
      <c r="H15" s="18">
        <v>3</v>
      </c>
      <c r="I15" s="56"/>
      <c r="J15" s="60"/>
      <c r="K15" s="88"/>
    </row>
    <row r="16" spans="1:11" ht="27" customHeight="1" x14ac:dyDescent="0.15">
      <c r="A16" s="50">
        <v>7</v>
      </c>
      <c r="B16" s="51" t="s">
        <v>80</v>
      </c>
      <c r="C16" s="53" t="s">
        <v>143</v>
      </c>
      <c r="D16" s="53" t="s">
        <v>81</v>
      </c>
      <c r="E16" s="57" t="s">
        <v>107</v>
      </c>
      <c r="F16" s="53" t="s">
        <v>108</v>
      </c>
      <c r="G16" s="53">
        <v>4</v>
      </c>
      <c r="H16" s="18">
        <v>4</v>
      </c>
      <c r="I16" s="55">
        <f t="shared" ref="I16" si="6">(H16+H17)/2</f>
        <v>4</v>
      </c>
      <c r="J16" s="59">
        <f>(I16+G16)/2</f>
        <v>4</v>
      </c>
      <c r="K16" s="88"/>
    </row>
    <row r="17" spans="1:11" ht="27" customHeight="1" x14ac:dyDescent="0.15">
      <c r="A17" s="50"/>
      <c r="B17" s="52" t="s">
        <v>80</v>
      </c>
      <c r="C17" s="54" t="s">
        <v>109</v>
      </c>
      <c r="D17" s="54" t="s">
        <v>81</v>
      </c>
      <c r="E17" s="58" t="s">
        <v>110</v>
      </c>
      <c r="F17" s="54" t="s">
        <v>111</v>
      </c>
      <c r="G17" s="54"/>
      <c r="H17" s="18">
        <v>4</v>
      </c>
      <c r="I17" s="56"/>
      <c r="J17" s="60"/>
      <c r="K17" s="88"/>
    </row>
    <row r="18" spans="1:11" ht="27" customHeight="1" x14ac:dyDescent="0.15">
      <c r="A18" s="50">
        <v>8</v>
      </c>
      <c r="B18" s="51" t="s">
        <v>80</v>
      </c>
      <c r="C18" s="53" t="s">
        <v>142</v>
      </c>
      <c r="D18" s="53" t="s">
        <v>81</v>
      </c>
      <c r="E18" s="57" t="s">
        <v>112</v>
      </c>
      <c r="F18" s="53" t="s">
        <v>87</v>
      </c>
      <c r="G18" s="53">
        <v>3</v>
      </c>
      <c r="H18" s="18">
        <v>4</v>
      </c>
      <c r="I18" s="55">
        <f t="shared" ref="I18" si="7">(H18+H19)/2</f>
        <v>4</v>
      </c>
      <c r="J18" s="59">
        <f>(I18+G18)/2</f>
        <v>3.5</v>
      </c>
      <c r="K18" s="88"/>
    </row>
    <row r="19" spans="1:11" ht="27" customHeight="1" x14ac:dyDescent="0.15">
      <c r="A19" s="50"/>
      <c r="B19" s="52" t="s">
        <v>80</v>
      </c>
      <c r="C19" s="54" t="s">
        <v>113</v>
      </c>
      <c r="D19" s="54" t="s">
        <v>81</v>
      </c>
      <c r="E19" s="58" t="s">
        <v>114</v>
      </c>
      <c r="F19" s="54" t="s">
        <v>101</v>
      </c>
      <c r="G19" s="54"/>
      <c r="H19" s="18">
        <v>4</v>
      </c>
      <c r="I19" s="56"/>
      <c r="J19" s="60"/>
      <c r="K19" s="88"/>
    </row>
    <row r="20" spans="1:11" ht="23.25" customHeight="1" x14ac:dyDescent="0.15">
      <c r="A20" s="36"/>
      <c r="B20" s="61" t="s">
        <v>189</v>
      </c>
      <c r="C20" s="62"/>
      <c r="D20" s="62"/>
      <c r="E20" s="62"/>
      <c r="F20" s="62"/>
      <c r="G20" s="62"/>
      <c r="H20" s="62"/>
      <c r="I20" s="62"/>
      <c r="J20" s="63"/>
      <c r="K20" s="88"/>
    </row>
    <row r="21" spans="1:11" ht="23.25" customHeight="1" x14ac:dyDescent="0.15">
      <c r="A21" s="37"/>
      <c r="B21" s="64"/>
      <c r="C21" s="65"/>
      <c r="D21" s="65"/>
      <c r="E21" s="65"/>
      <c r="F21" s="65"/>
      <c r="G21" s="65"/>
      <c r="H21" s="65"/>
      <c r="I21" s="65"/>
      <c r="J21" s="66"/>
      <c r="K21" s="88"/>
    </row>
    <row r="22" spans="1:11" s="14" customFormat="1" x14ac:dyDescent="0.15">
      <c r="A22" s="17" t="s">
        <v>10</v>
      </c>
      <c r="B22" s="15"/>
      <c r="C22" s="15"/>
      <c r="D22" s="15"/>
      <c r="E22" s="15"/>
      <c r="F22" s="15"/>
      <c r="G22" s="15"/>
      <c r="H22" s="15"/>
      <c r="I22" s="15"/>
      <c r="J22" s="15"/>
    </row>
    <row r="23" spans="1:11" x14ac:dyDescent="0.15">
      <c r="A23" s="11" t="s">
        <v>9</v>
      </c>
      <c r="B23" s="11"/>
      <c r="C23" s="11"/>
      <c r="D23" s="11"/>
      <c r="E23" s="15"/>
      <c r="F23" s="11"/>
      <c r="G23" s="11"/>
      <c r="H23" s="12"/>
      <c r="I23" s="12"/>
      <c r="J23" s="12"/>
      <c r="K23" s="11"/>
    </row>
  </sheetData>
  <mergeCells count="84">
    <mergeCell ref="A20:A21"/>
    <mergeCell ref="B20:J21"/>
    <mergeCell ref="K20:K21"/>
    <mergeCell ref="K4:K5"/>
    <mergeCell ref="K6:K7"/>
    <mergeCell ref="K8:K9"/>
    <mergeCell ref="K10:K11"/>
    <mergeCell ref="K12:K13"/>
    <mergeCell ref="K14:K15"/>
    <mergeCell ref="K16:K17"/>
    <mergeCell ref="K18:K19"/>
    <mergeCell ref="D12:D13"/>
    <mergeCell ref="E12:E13"/>
    <mergeCell ref="F12:F13"/>
    <mergeCell ref="G12:G13"/>
    <mergeCell ref="I12:I13"/>
    <mergeCell ref="J12:J13"/>
    <mergeCell ref="F14:F15"/>
    <mergeCell ref="G14:G15"/>
    <mergeCell ref="I14:I15"/>
    <mergeCell ref="J14:J15"/>
    <mergeCell ref="J18:J19"/>
    <mergeCell ref="F18:F19"/>
    <mergeCell ref="G18:G19"/>
    <mergeCell ref="A2:I2"/>
    <mergeCell ref="E10:E11"/>
    <mergeCell ref="D4:D5"/>
    <mergeCell ref="D6:D7"/>
    <mergeCell ref="D8:D9"/>
    <mergeCell ref="E4:E5"/>
    <mergeCell ref="E6:E7"/>
    <mergeCell ref="E8:E9"/>
    <mergeCell ref="F4:F5"/>
    <mergeCell ref="F6:F7"/>
    <mergeCell ref="F8:F9"/>
    <mergeCell ref="F10:F11"/>
    <mergeCell ref="A8:A9"/>
    <mergeCell ref="A4:A5"/>
    <mergeCell ref="A6:A7"/>
    <mergeCell ref="B10:B11"/>
    <mergeCell ref="D10:D11"/>
    <mergeCell ref="J16:J17"/>
    <mergeCell ref="A10:A11"/>
    <mergeCell ref="C4:C5"/>
    <mergeCell ref="C6:C7"/>
    <mergeCell ref="C8:C9"/>
    <mergeCell ref="B4:B5"/>
    <mergeCell ref="B6:B7"/>
    <mergeCell ref="B8:B9"/>
    <mergeCell ref="C10:C11"/>
    <mergeCell ref="A14:A15"/>
    <mergeCell ref="B14:B15"/>
    <mergeCell ref="C14:C15"/>
    <mergeCell ref="D14:D15"/>
    <mergeCell ref="E14:E15"/>
    <mergeCell ref="E18:E19"/>
    <mergeCell ref="J8:J9"/>
    <mergeCell ref="J10:J11"/>
    <mergeCell ref="J4:J5"/>
    <mergeCell ref="I4:I5"/>
    <mergeCell ref="G8:G9"/>
    <mergeCell ref="G6:G7"/>
    <mergeCell ref="J6:J7"/>
    <mergeCell ref="I6:I7"/>
    <mergeCell ref="I8:I9"/>
    <mergeCell ref="I10:I11"/>
    <mergeCell ref="G4:G5"/>
    <mergeCell ref="G10:G11"/>
    <mergeCell ref="A12:A13"/>
    <mergeCell ref="B12:B13"/>
    <mergeCell ref="C12:C13"/>
    <mergeCell ref="I18:I19"/>
    <mergeCell ref="A16:A17"/>
    <mergeCell ref="B16:B17"/>
    <mergeCell ref="C16:C17"/>
    <mergeCell ref="D16:D17"/>
    <mergeCell ref="E16:E17"/>
    <mergeCell ref="F16:F17"/>
    <mergeCell ref="G16:G17"/>
    <mergeCell ref="I16:I17"/>
    <mergeCell ref="A18:A19"/>
    <mergeCell ref="B18:B19"/>
    <mergeCell ref="C18:C19"/>
    <mergeCell ref="D18:D19"/>
  </mergeCells>
  <phoneticPr fontId="2"/>
  <pageMargins left="0.7" right="0.7" top="0.75" bottom="0.75" header="0.3" footer="0.3"/>
  <pageSetup paperSize="9" scale="82" fitToHeight="0" orientation="landscape" r:id="rId1"/>
  <headerFooter alignWithMargins="0"/>
  <colBreaks count="1" manualBreakCount="1">
    <brk id="10"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2C22CF-F6AD-4EB4-A723-618A742FA801}">
  <sheetPr>
    <tabColor theme="9" tint="0.39997558519241921"/>
    <pageSetUpPr fitToPage="1"/>
  </sheetPr>
  <dimension ref="A1:L37"/>
  <sheetViews>
    <sheetView zoomScaleNormal="100" workbookViewId="0">
      <selection activeCell="N17" sqref="N17"/>
    </sheetView>
  </sheetViews>
  <sheetFormatPr defaultColWidth="11" defaultRowHeight="14.25" x14ac:dyDescent="0.15"/>
  <cols>
    <col min="1" max="1" width="4" customWidth="1"/>
    <col min="2" max="2" width="13" customWidth="1"/>
    <col min="3" max="3" width="14.5" customWidth="1"/>
    <col min="4" max="4" width="11.5" customWidth="1"/>
    <col min="5" max="5" width="51.375" style="3" customWidth="1"/>
    <col min="6" max="6" width="12.875" style="10" customWidth="1"/>
    <col min="7" max="7" width="5.5" style="2" bestFit="1" customWidth="1"/>
    <col min="8" max="9" width="5.5" style="1" bestFit="1" customWidth="1"/>
    <col min="10" max="10" width="10.625" style="1" bestFit="1" customWidth="1"/>
    <col min="11" max="254" width="12.875" customWidth="1"/>
  </cols>
  <sheetData>
    <row r="1" spans="1:12" ht="35.25" customHeight="1" x14ac:dyDescent="0.15">
      <c r="A1" s="25" t="s">
        <v>180</v>
      </c>
      <c r="C1" s="1"/>
      <c r="K1" s="26"/>
    </row>
    <row r="2" spans="1:12" s="27" customFormat="1" ht="29.25" customHeight="1" x14ac:dyDescent="0.15">
      <c r="A2" s="28" t="s">
        <v>181</v>
      </c>
      <c r="B2" s="28"/>
      <c r="C2" s="28"/>
      <c r="D2" s="28"/>
      <c r="E2" s="28"/>
      <c r="F2" s="29"/>
      <c r="G2" s="28"/>
      <c r="H2" s="28"/>
      <c r="I2" s="28"/>
      <c r="J2" s="30"/>
      <c r="K2" s="27" t="s">
        <v>176</v>
      </c>
    </row>
    <row r="3" spans="1:12" s="1" customFormat="1" ht="40.5" x14ac:dyDescent="0.15">
      <c r="A3" s="4" t="s">
        <v>0</v>
      </c>
      <c r="B3" s="4" t="s">
        <v>1</v>
      </c>
      <c r="C3" s="4" t="s">
        <v>2</v>
      </c>
      <c r="D3" s="4" t="s">
        <v>3</v>
      </c>
      <c r="E3" s="5" t="s">
        <v>171</v>
      </c>
      <c r="F3" s="9" t="s">
        <v>5</v>
      </c>
      <c r="G3" s="24" t="s">
        <v>174</v>
      </c>
      <c r="H3" s="23" t="s">
        <v>173</v>
      </c>
      <c r="I3" s="4" t="s">
        <v>7</v>
      </c>
      <c r="J3" s="8" t="s">
        <v>8</v>
      </c>
      <c r="K3" s="22" t="s">
        <v>177</v>
      </c>
    </row>
    <row r="4" spans="1:12" ht="23.25" customHeight="1" x14ac:dyDescent="0.15">
      <c r="A4" s="36">
        <v>1</v>
      </c>
      <c r="B4" s="36" t="s">
        <v>131</v>
      </c>
      <c r="C4" s="36" t="s">
        <v>148</v>
      </c>
      <c r="D4" s="36" t="s">
        <v>27</v>
      </c>
      <c r="E4" s="42" t="s">
        <v>28</v>
      </c>
      <c r="F4" s="36" t="s">
        <v>185</v>
      </c>
      <c r="G4" s="36">
        <v>3</v>
      </c>
      <c r="H4" s="18">
        <v>4</v>
      </c>
      <c r="I4" s="35">
        <f t="shared" ref="I4" si="0">(H4+H5)/2</f>
        <v>3</v>
      </c>
      <c r="J4" s="35">
        <f>(G4+I4)/2</f>
        <v>3</v>
      </c>
      <c r="K4" s="88"/>
      <c r="L4" s="32" t="s">
        <v>187</v>
      </c>
    </row>
    <row r="5" spans="1:12" ht="23.25" customHeight="1" x14ac:dyDescent="0.4">
      <c r="A5" s="37"/>
      <c r="B5" s="37" t="s">
        <v>11</v>
      </c>
      <c r="C5" s="37"/>
      <c r="D5" s="37" t="s">
        <v>27</v>
      </c>
      <c r="E5" s="43" t="s">
        <v>28</v>
      </c>
      <c r="F5" s="37" t="s">
        <v>29</v>
      </c>
      <c r="G5" s="37"/>
      <c r="H5" s="18">
        <v>2</v>
      </c>
      <c r="I5" s="35"/>
      <c r="J5" s="35"/>
      <c r="K5" s="88"/>
      <c r="L5" s="34"/>
    </row>
    <row r="6" spans="1:12" ht="23.25" customHeight="1" x14ac:dyDescent="0.15">
      <c r="A6" s="36">
        <v>2</v>
      </c>
      <c r="B6" s="36" t="s">
        <v>133</v>
      </c>
      <c r="C6" s="36" t="s">
        <v>156</v>
      </c>
      <c r="D6" s="36" t="s">
        <v>23</v>
      </c>
      <c r="E6" s="42" t="s">
        <v>49</v>
      </c>
      <c r="F6" s="47" t="s">
        <v>50</v>
      </c>
      <c r="G6" s="36">
        <v>3</v>
      </c>
      <c r="H6" s="18">
        <v>3</v>
      </c>
      <c r="I6" s="35">
        <f t="shared" ref="I6" si="1">(H6+H7)/2</f>
        <v>3</v>
      </c>
      <c r="J6" s="35">
        <f>(G6+I6)/2</f>
        <v>3</v>
      </c>
      <c r="K6" s="88"/>
      <c r="L6" s="32" t="s">
        <v>187</v>
      </c>
    </row>
    <row r="7" spans="1:12" ht="23.25" customHeight="1" x14ac:dyDescent="0.4">
      <c r="A7" s="37"/>
      <c r="B7" s="37"/>
      <c r="C7" s="37"/>
      <c r="D7" s="37" t="s">
        <v>23</v>
      </c>
      <c r="E7" s="43" t="s">
        <v>49</v>
      </c>
      <c r="F7" s="48" t="s">
        <v>50</v>
      </c>
      <c r="G7" s="37"/>
      <c r="H7" s="18">
        <v>3</v>
      </c>
      <c r="I7" s="35"/>
      <c r="J7" s="35"/>
      <c r="K7" s="88"/>
      <c r="L7" s="34"/>
    </row>
    <row r="8" spans="1:12" ht="23.25" customHeight="1" x14ac:dyDescent="0.4">
      <c r="A8" s="36">
        <v>3</v>
      </c>
      <c r="B8" s="44" t="s">
        <v>134</v>
      </c>
      <c r="C8" s="36" t="s">
        <v>164</v>
      </c>
      <c r="D8" s="36" t="s">
        <v>27</v>
      </c>
      <c r="E8" s="42" t="s">
        <v>62</v>
      </c>
      <c r="F8" s="36" t="s">
        <v>63</v>
      </c>
      <c r="G8" s="36">
        <v>4</v>
      </c>
      <c r="H8" s="18">
        <v>4</v>
      </c>
      <c r="I8" s="35">
        <f t="shared" ref="I8" si="2">(H8+H9)/2</f>
        <v>4</v>
      </c>
      <c r="J8" s="35">
        <f>(G8+I8)/2</f>
        <v>4</v>
      </c>
      <c r="K8" s="88"/>
      <c r="L8" s="34" t="s">
        <v>186</v>
      </c>
    </row>
    <row r="9" spans="1:12" ht="23.25" customHeight="1" x14ac:dyDescent="0.4">
      <c r="A9" s="37"/>
      <c r="B9" s="45" t="s">
        <v>51</v>
      </c>
      <c r="C9" s="37"/>
      <c r="D9" s="37" t="s">
        <v>27</v>
      </c>
      <c r="E9" s="43" t="s">
        <v>62</v>
      </c>
      <c r="F9" s="37" t="s">
        <v>63</v>
      </c>
      <c r="G9" s="37"/>
      <c r="H9" s="18">
        <v>4</v>
      </c>
      <c r="I9" s="35"/>
      <c r="J9" s="35"/>
      <c r="K9" s="88"/>
      <c r="L9" s="34"/>
    </row>
    <row r="10" spans="1:12" ht="23.25" customHeight="1" x14ac:dyDescent="0.4">
      <c r="A10" s="36">
        <v>4</v>
      </c>
      <c r="B10" s="44" t="s">
        <v>134</v>
      </c>
      <c r="C10" s="36" t="s">
        <v>165</v>
      </c>
      <c r="D10" s="36" t="s">
        <v>27</v>
      </c>
      <c r="E10" s="42" t="s">
        <v>64</v>
      </c>
      <c r="F10" s="36" t="s">
        <v>65</v>
      </c>
      <c r="G10" s="36">
        <v>4</v>
      </c>
      <c r="H10" s="18">
        <v>2</v>
      </c>
      <c r="I10" s="35">
        <f t="shared" ref="I10" si="3">(H10+H11)/2</f>
        <v>3.5</v>
      </c>
      <c r="J10" s="35">
        <f>(G10+I10)/2</f>
        <v>3.75</v>
      </c>
      <c r="K10" s="88"/>
      <c r="L10" s="33" t="s">
        <v>188</v>
      </c>
    </row>
    <row r="11" spans="1:12" ht="23.25" customHeight="1" x14ac:dyDescent="0.15">
      <c r="A11" s="37"/>
      <c r="B11" s="45" t="s">
        <v>51</v>
      </c>
      <c r="C11" s="37"/>
      <c r="D11" s="37" t="s">
        <v>27</v>
      </c>
      <c r="E11" s="43" t="s">
        <v>64</v>
      </c>
      <c r="F11" s="37" t="s">
        <v>65</v>
      </c>
      <c r="G11" s="37"/>
      <c r="H11" s="18">
        <v>5</v>
      </c>
      <c r="I11" s="35"/>
      <c r="J11" s="35"/>
      <c r="K11" s="88"/>
    </row>
    <row r="12" spans="1:12" ht="23.25" customHeight="1" x14ac:dyDescent="0.15">
      <c r="A12" s="36">
        <v>5</v>
      </c>
      <c r="B12" s="61" t="s">
        <v>189</v>
      </c>
      <c r="C12" s="62"/>
      <c r="D12" s="62"/>
      <c r="E12" s="62"/>
      <c r="F12" s="62"/>
      <c r="G12" s="62"/>
      <c r="H12" s="62"/>
      <c r="I12" s="62"/>
      <c r="J12" s="63"/>
      <c r="K12" s="88"/>
    </row>
    <row r="13" spans="1:12" ht="23.25" customHeight="1" x14ac:dyDescent="0.15">
      <c r="A13" s="37"/>
      <c r="B13" s="64"/>
      <c r="C13" s="65"/>
      <c r="D13" s="65"/>
      <c r="E13" s="65"/>
      <c r="F13" s="65"/>
      <c r="G13" s="65"/>
      <c r="H13" s="65"/>
      <c r="I13" s="65"/>
      <c r="J13" s="66"/>
      <c r="K13" s="88"/>
    </row>
    <row r="14" spans="1:12" ht="23.25" customHeight="1" x14ac:dyDescent="0.15">
      <c r="A14" s="68"/>
      <c r="B14" s="68" t="s">
        <v>130</v>
      </c>
      <c r="C14" s="68" t="s">
        <v>17</v>
      </c>
      <c r="D14" s="68" t="s">
        <v>12</v>
      </c>
      <c r="E14" s="74" t="s">
        <v>126</v>
      </c>
      <c r="F14" s="68" t="s">
        <v>14</v>
      </c>
      <c r="G14" s="68" t="s">
        <v>15</v>
      </c>
      <c r="H14" s="31" t="s">
        <v>16</v>
      </c>
      <c r="I14" s="67">
        <f t="shared" ref="I14" si="4">(H14+H15)/2</f>
        <v>4</v>
      </c>
      <c r="J14" s="67">
        <f>(G14+I14)/2</f>
        <v>3.5</v>
      </c>
      <c r="K14" s="89" t="s">
        <v>184</v>
      </c>
    </row>
    <row r="15" spans="1:12" ht="23.25" customHeight="1" x14ac:dyDescent="0.15">
      <c r="A15" s="69"/>
      <c r="B15" s="69"/>
      <c r="C15" s="69"/>
      <c r="D15" s="69" t="s">
        <v>12</v>
      </c>
      <c r="E15" s="75" t="s">
        <v>13</v>
      </c>
      <c r="F15" s="69" t="s">
        <v>14</v>
      </c>
      <c r="G15" s="69"/>
      <c r="H15" s="31" t="s">
        <v>16</v>
      </c>
      <c r="I15" s="67"/>
      <c r="J15" s="67"/>
      <c r="K15" s="89"/>
    </row>
    <row r="16" spans="1:12" s="14" customFormat="1" ht="23.25" customHeight="1" x14ac:dyDescent="0.15">
      <c r="A16" s="68"/>
      <c r="B16" s="68" t="s">
        <v>131</v>
      </c>
      <c r="C16" s="68" t="s">
        <v>147</v>
      </c>
      <c r="D16" s="68" t="s">
        <v>23</v>
      </c>
      <c r="E16" s="74" t="s">
        <v>24</v>
      </c>
      <c r="F16" s="68" t="s">
        <v>25</v>
      </c>
      <c r="G16" s="68">
        <v>4</v>
      </c>
      <c r="H16" s="31">
        <v>4</v>
      </c>
      <c r="I16" s="67">
        <f t="shared" ref="I16" si="5">(H16+H17)/2</f>
        <v>4.5</v>
      </c>
      <c r="J16" s="67">
        <f>(G16+I16)/2</f>
        <v>4.25</v>
      </c>
      <c r="K16" s="89" t="s">
        <v>184</v>
      </c>
    </row>
    <row r="17" spans="1:11" ht="23.25" customHeight="1" x14ac:dyDescent="0.15">
      <c r="A17" s="69"/>
      <c r="B17" s="69" t="s">
        <v>11</v>
      </c>
      <c r="C17" s="69"/>
      <c r="D17" s="69" t="s">
        <v>23</v>
      </c>
      <c r="E17" s="75" t="s">
        <v>26</v>
      </c>
      <c r="F17" s="69" t="s">
        <v>25</v>
      </c>
      <c r="G17" s="69"/>
      <c r="H17" s="31">
        <v>5</v>
      </c>
      <c r="I17" s="67"/>
      <c r="J17" s="67"/>
      <c r="K17" s="89"/>
    </row>
    <row r="18" spans="1:11" ht="23.25" customHeight="1" x14ac:dyDescent="0.15">
      <c r="A18" s="68"/>
      <c r="B18" s="68" t="s">
        <v>133</v>
      </c>
      <c r="C18" s="68" t="s">
        <v>153</v>
      </c>
      <c r="D18" s="68" t="s">
        <v>23</v>
      </c>
      <c r="E18" s="74" t="s">
        <v>32</v>
      </c>
      <c r="F18" s="76" t="s">
        <v>33</v>
      </c>
      <c r="G18" s="68">
        <v>3</v>
      </c>
      <c r="H18" s="31">
        <v>2</v>
      </c>
      <c r="I18" s="67">
        <f t="shared" ref="I18" si="6">(H18+H19)/2</f>
        <v>2.5</v>
      </c>
      <c r="J18" s="67">
        <f>(G18+I18)/2</f>
        <v>2.75</v>
      </c>
      <c r="K18" s="89" t="s">
        <v>184</v>
      </c>
    </row>
    <row r="19" spans="1:11" ht="23.25" customHeight="1" x14ac:dyDescent="0.15">
      <c r="A19" s="69"/>
      <c r="B19" s="69"/>
      <c r="C19" s="69"/>
      <c r="D19" s="69" t="s">
        <v>23</v>
      </c>
      <c r="E19" s="75" t="s">
        <v>32</v>
      </c>
      <c r="F19" s="77" t="s">
        <v>33</v>
      </c>
      <c r="G19" s="69"/>
      <c r="H19" s="31">
        <v>3</v>
      </c>
      <c r="I19" s="67"/>
      <c r="J19" s="67"/>
      <c r="K19" s="89"/>
    </row>
    <row r="20" spans="1:11" ht="23.25" customHeight="1" x14ac:dyDescent="0.15">
      <c r="A20" s="68"/>
      <c r="B20" s="68" t="s">
        <v>133</v>
      </c>
      <c r="C20" s="68" t="s">
        <v>154</v>
      </c>
      <c r="D20" s="68" t="s">
        <v>23</v>
      </c>
      <c r="E20" s="74" t="s">
        <v>37</v>
      </c>
      <c r="F20" s="76" t="s">
        <v>38</v>
      </c>
      <c r="G20" s="68">
        <v>4</v>
      </c>
      <c r="H20" s="31">
        <v>3</v>
      </c>
      <c r="I20" s="67">
        <f t="shared" ref="I20" si="7">(H20+H21)/2</f>
        <v>3</v>
      </c>
      <c r="J20" s="67">
        <f>(G20+I20)/2</f>
        <v>3.5</v>
      </c>
      <c r="K20" s="89" t="s">
        <v>184</v>
      </c>
    </row>
    <row r="21" spans="1:11" ht="23.25" customHeight="1" x14ac:dyDescent="0.15">
      <c r="A21" s="69"/>
      <c r="B21" s="69"/>
      <c r="C21" s="69"/>
      <c r="D21" s="69" t="s">
        <v>23</v>
      </c>
      <c r="E21" s="75" t="s">
        <v>37</v>
      </c>
      <c r="F21" s="77" t="s">
        <v>38</v>
      </c>
      <c r="G21" s="69"/>
      <c r="H21" s="31">
        <v>3</v>
      </c>
      <c r="I21" s="67"/>
      <c r="J21" s="67"/>
      <c r="K21" s="89"/>
    </row>
    <row r="22" spans="1:11" ht="23.25" customHeight="1" x14ac:dyDescent="0.15">
      <c r="A22" s="68"/>
      <c r="B22" s="68" t="s">
        <v>133</v>
      </c>
      <c r="C22" s="68" t="s">
        <v>155</v>
      </c>
      <c r="D22" s="68" t="s">
        <v>23</v>
      </c>
      <c r="E22" s="74" t="s">
        <v>39</v>
      </c>
      <c r="F22" s="76" t="s">
        <v>40</v>
      </c>
      <c r="G22" s="68">
        <v>3</v>
      </c>
      <c r="H22" s="31">
        <v>5</v>
      </c>
      <c r="I22" s="67">
        <f t="shared" ref="I22" si="8">(H22+H23)/2</f>
        <v>5</v>
      </c>
      <c r="J22" s="67">
        <f>(G22+I22)/2</f>
        <v>4</v>
      </c>
      <c r="K22" s="89" t="s">
        <v>184</v>
      </c>
    </row>
    <row r="23" spans="1:11" ht="23.25" customHeight="1" x14ac:dyDescent="0.15">
      <c r="A23" s="69"/>
      <c r="B23" s="69"/>
      <c r="C23" s="69"/>
      <c r="D23" s="69" t="s">
        <v>23</v>
      </c>
      <c r="E23" s="75" t="s">
        <v>39</v>
      </c>
      <c r="F23" s="77" t="s">
        <v>40</v>
      </c>
      <c r="G23" s="69"/>
      <c r="H23" s="31">
        <v>5</v>
      </c>
      <c r="I23" s="67"/>
      <c r="J23" s="67"/>
      <c r="K23" s="89"/>
    </row>
    <row r="24" spans="1:11" ht="23.25" customHeight="1" x14ac:dyDescent="0.15">
      <c r="A24" s="68"/>
      <c r="B24" s="68" t="s">
        <v>133</v>
      </c>
      <c r="C24" s="68" t="s">
        <v>157</v>
      </c>
      <c r="D24" s="68" t="s">
        <v>27</v>
      </c>
      <c r="E24" s="74" t="s">
        <v>34</v>
      </c>
      <c r="F24" s="76" t="s">
        <v>35</v>
      </c>
      <c r="G24" s="68">
        <v>4</v>
      </c>
      <c r="H24" s="31">
        <v>5</v>
      </c>
      <c r="I24" s="67">
        <f t="shared" ref="I24" si="9">(H24+H25)/2</f>
        <v>5</v>
      </c>
      <c r="J24" s="67">
        <f>(G24+I24)/2</f>
        <v>4.5</v>
      </c>
      <c r="K24" s="89" t="s">
        <v>184</v>
      </c>
    </row>
    <row r="25" spans="1:11" ht="23.25" customHeight="1" x14ac:dyDescent="0.15">
      <c r="A25" s="69"/>
      <c r="B25" s="69"/>
      <c r="C25" s="69"/>
      <c r="D25" s="69" t="s">
        <v>27</v>
      </c>
      <c r="E25" s="75" t="s">
        <v>36</v>
      </c>
      <c r="F25" s="77" t="s">
        <v>35</v>
      </c>
      <c r="G25" s="69"/>
      <c r="H25" s="31">
        <v>5</v>
      </c>
      <c r="I25" s="67"/>
      <c r="J25" s="67"/>
      <c r="K25" s="89"/>
    </row>
    <row r="26" spans="1:11" ht="23.25" customHeight="1" x14ac:dyDescent="0.15">
      <c r="A26" s="68"/>
      <c r="B26" s="68" t="s">
        <v>133</v>
      </c>
      <c r="C26" s="68" t="s">
        <v>158</v>
      </c>
      <c r="D26" s="68" t="s">
        <v>27</v>
      </c>
      <c r="E26" s="74" t="s">
        <v>43</v>
      </c>
      <c r="F26" s="76" t="s">
        <v>44</v>
      </c>
      <c r="G26" s="68">
        <v>3</v>
      </c>
      <c r="H26" s="31">
        <v>2</v>
      </c>
      <c r="I26" s="67">
        <f t="shared" ref="I26" si="10">(H26+H27)/2</f>
        <v>1.5</v>
      </c>
      <c r="J26" s="67">
        <f>(G26+I26)/2</f>
        <v>2.25</v>
      </c>
      <c r="K26" s="89" t="s">
        <v>184</v>
      </c>
    </row>
    <row r="27" spans="1:11" ht="23.25" customHeight="1" x14ac:dyDescent="0.15">
      <c r="A27" s="69"/>
      <c r="B27" s="69"/>
      <c r="C27" s="69"/>
      <c r="D27" s="69" t="s">
        <v>27</v>
      </c>
      <c r="E27" s="75" t="s">
        <v>43</v>
      </c>
      <c r="F27" s="77" t="s">
        <v>44</v>
      </c>
      <c r="G27" s="69"/>
      <c r="H27" s="31">
        <v>1</v>
      </c>
      <c r="I27" s="67"/>
      <c r="J27" s="67"/>
      <c r="K27" s="89"/>
    </row>
    <row r="28" spans="1:11" ht="23.25" customHeight="1" x14ac:dyDescent="0.15">
      <c r="A28" s="68"/>
      <c r="B28" s="70" t="s">
        <v>135</v>
      </c>
      <c r="C28" s="68" t="s">
        <v>166</v>
      </c>
      <c r="D28" s="70" t="s">
        <v>66</v>
      </c>
      <c r="E28" s="72" t="s">
        <v>67</v>
      </c>
      <c r="F28" s="70" t="s">
        <v>68</v>
      </c>
      <c r="G28" s="68">
        <v>3</v>
      </c>
      <c r="H28" s="31">
        <v>5</v>
      </c>
      <c r="I28" s="67">
        <f t="shared" ref="I28" si="11">(H28+H29)/2</f>
        <v>5</v>
      </c>
      <c r="J28" s="67">
        <f>(G28+I28)/2</f>
        <v>4</v>
      </c>
      <c r="K28" s="89" t="s">
        <v>184</v>
      </c>
    </row>
    <row r="29" spans="1:11" ht="23.25" customHeight="1" x14ac:dyDescent="0.15">
      <c r="A29" s="69"/>
      <c r="B29" s="71"/>
      <c r="C29" s="69"/>
      <c r="D29" s="71" t="s">
        <v>69</v>
      </c>
      <c r="E29" s="73" t="s">
        <v>70</v>
      </c>
      <c r="F29" s="71" t="s">
        <v>14</v>
      </c>
      <c r="G29" s="69"/>
      <c r="H29" s="31">
        <v>5</v>
      </c>
      <c r="I29" s="67"/>
      <c r="J29" s="67"/>
      <c r="K29" s="89"/>
    </row>
    <row r="30" spans="1:11" ht="23.25" customHeight="1" x14ac:dyDescent="0.15">
      <c r="A30" s="68"/>
      <c r="B30" s="70" t="s">
        <v>135</v>
      </c>
      <c r="C30" s="68" t="s">
        <v>170</v>
      </c>
      <c r="D30" s="70" t="s">
        <v>77</v>
      </c>
      <c r="E30" s="72" t="s">
        <v>78</v>
      </c>
      <c r="F30" s="70" t="s">
        <v>79</v>
      </c>
      <c r="G30" s="68">
        <v>2</v>
      </c>
      <c r="H30" s="31">
        <v>4</v>
      </c>
      <c r="I30" s="67">
        <f t="shared" ref="I30" si="12">(H30+H31)/2</f>
        <v>2.5</v>
      </c>
      <c r="J30" s="67">
        <f>(G30+I30)/2</f>
        <v>2.25</v>
      </c>
      <c r="K30" s="89" t="s">
        <v>184</v>
      </c>
    </row>
    <row r="31" spans="1:11" ht="23.25" customHeight="1" x14ac:dyDescent="0.15">
      <c r="A31" s="69"/>
      <c r="B31" s="71"/>
      <c r="C31" s="69"/>
      <c r="D31" s="71"/>
      <c r="E31" s="73"/>
      <c r="F31" s="71"/>
      <c r="G31" s="69"/>
      <c r="H31" s="31">
        <v>1</v>
      </c>
      <c r="I31" s="67"/>
      <c r="J31" s="67"/>
      <c r="K31" s="89"/>
    </row>
    <row r="32" spans="1:11" ht="27" customHeight="1" x14ac:dyDescent="0.15">
      <c r="A32" s="68"/>
      <c r="B32" s="78" t="s">
        <v>80</v>
      </c>
      <c r="C32" s="80" t="s">
        <v>145</v>
      </c>
      <c r="D32" s="80" t="s">
        <v>115</v>
      </c>
      <c r="E32" s="82" t="s">
        <v>120</v>
      </c>
      <c r="F32" s="80" t="s">
        <v>121</v>
      </c>
      <c r="G32" s="80">
        <v>4</v>
      </c>
      <c r="H32" s="31">
        <v>4</v>
      </c>
      <c r="I32" s="84">
        <f t="shared" ref="I32" si="13">(H32+H33)/2</f>
        <v>4.5</v>
      </c>
      <c r="J32" s="86">
        <f>(I32+G32)/2</f>
        <v>4.25</v>
      </c>
      <c r="K32" s="89" t="s">
        <v>184</v>
      </c>
    </row>
    <row r="33" spans="1:11" ht="27" customHeight="1" x14ac:dyDescent="0.15">
      <c r="A33" s="69"/>
      <c r="B33" s="79" t="s">
        <v>80</v>
      </c>
      <c r="C33" s="81" t="s">
        <v>122</v>
      </c>
      <c r="D33" s="81" t="s">
        <v>115</v>
      </c>
      <c r="E33" s="83" t="s">
        <v>123</v>
      </c>
      <c r="F33" s="81" t="s">
        <v>124</v>
      </c>
      <c r="G33" s="81"/>
      <c r="H33" s="31">
        <v>5</v>
      </c>
      <c r="I33" s="85"/>
      <c r="J33" s="87"/>
      <c r="K33" s="89"/>
    </row>
    <row r="34" spans="1:11" ht="27" customHeight="1" x14ac:dyDescent="0.15">
      <c r="A34" s="68"/>
      <c r="B34" s="78" t="s">
        <v>80</v>
      </c>
      <c r="C34" s="80" t="s">
        <v>144</v>
      </c>
      <c r="D34" s="80" t="s">
        <v>115</v>
      </c>
      <c r="E34" s="82" t="s">
        <v>116</v>
      </c>
      <c r="F34" s="80" t="s">
        <v>117</v>
      </c>
      <c r="G34" s="80">
        <v>2</v>
      </c>
      <c r="H34" s="31">
        <v>3</v>
      </c>
      <c r="I34" s="84">
        <f t="shared" ref="I34" si="14">(H34+H35)/2</f>
        <v>2.5</v>
      </c>
      <c r="J34" s="86">
        <f>(I34+G34)/2</f>
        <v>2.25</v>
      </c>
      <c r="K34" s="89" t="s">
        <v>184</v>
      </c>
    </row>
    <row r="35" spans="1:11" ht="27" customHeight="1" x14ac:dyDescent="0.15">
      <c r="A35" s="69"/>
      <c r="B35" s="79" t="s">
        <v>80</v>
      </c>
      <c r="C35" s="81" t="s">
        <v>118</v>
      </c>
      <c r="D35" s="81" t="s">
        <v>115</v>
      </c>
      <c r="E35" s="83" t="s">
        <v>119</v>
      </c>
      <c r="F35" s="81" t="s">
        <v>117</v>
      </c>
      <c r="G35" s="81"/>
      <c r="H35" s="31">
        <v>2</v>
      </c>
      <c r="I35" s="85"/>
      <c r="J35" s="87"/>
      <c r="K35" s="89"/>
    </row>
    <row r="36" spans="1:11" x14ac:dyDescent="0.15">
      <c r="A36" s="17" t="s">
        <v>10</v>
      </c>
      <c r="B36" s="15"/>
      <c r="C36" s="15"/>
      <c r="D36" s="15"/>
      <c r="E36" s="15"/>
      <c r="F36" s="15"/>
      <c r="G36" s="15"/>
      <c r="H36" s="15"/>
    </row>
    <row r="37" spans="1:11" x14ac:dyDescent="0.15">
      <c r="A37" s="16" t="s">
        <v>9</v>
      </c>
      <c r="B37" s="15"/>
      <c r="C37" s="15"/>
      <c r="D37" s="15"/>
      <c r="E37" s="15"/>
      <c r="F37" s="15"/>
      <c r="G37" s="15"/>
      <c r="H37" s="15"/>
    </row>
  </sheetData>
  <mergeCells count="153">
    <mergeCell ref="K8:K9"/>
    <mergeCell ref="K10:K11"/>
    <mergeCell ref="K28:K29"/>
    <mergeCell ref="K30:K31"/>
    <mergeCell ref="K34:K35"/>
    <mergeCell ref="K32:K33"/>
    <mergeCell ref="K14:K15"/>
    <mergeCell ref="K16:K17"/>
    <mergeCell ref="K4:K5"/>
    <mergeCell ref="K18:K19"/>
    <mergeCell ref="K20:K21"/>
    <mergeCell ref="K22:K23"/>
    <mergeCell ref="K24:K25"/>
    <mergeCell ref="K26:K27"/>
    <mergeCell ref="K6:K7"/>
    <mergeCell ref="K12:K13"/>
    <mergeCell ref="A32:A33"/>
    <mergeCell ref="B32:B33"/>
    <mergeCell ref="C32:C33"/>
    <mergeCell ref="D32:D33"/>
    <mergeCell ref="E32:E33"/>
    <mergeCell ref="F32:F33"/>
    <mergeCell ref="G32:G33"/>
    <mergeCell ref="I32:I33"/>
    <mergeCell ref="J32:J33"/>
    <mergeCell ref="A34:A35"/>
    <mergeCell ref="B34:B35"/>
    <mergeCell ref="C34:C35"/>
    <mergeCell ref="D34:D35"/>
    <mergeCell ref="E34:E35"/>
    <mergeCell ref="F34:F35"/>
    <mergeCell ref="G34:G35"/>
    <mergeCell ref="I34:I35"/>
    <mergeCell ref="J34:J35"/>
    <mergeCell ref="J14:J15"/>
    <mergeCell ref="A14:A15"/>
    <mergeCell ref="B14:B15"/>
    <mergeCell ref="C14:C15"/>
    <mergeCell ref="D14:D15"/>
    <mergeCell ref="E14:E15"/>
    <mergeCell ref="F14:F15"/>
    <mergeCell ref="G14:G15"/>
    <mergeCell ref="I14:I15"/>
    <mergeCell ref="G4:G5"/>
    <mergeCell ref="I4:I5"/>
    <mergeCell ref="J4:J5"/>
    <mergeCell ref="A4:A5"/>
    <mergeCell ref="B4:B5"/>
    <mergeCell ref="C4:C5"/>
    <mergeCell ref="D4:D5"/>
    <mergeCell ref="E4:E5"/>
    <mergeCell ref="F4:F5"/>
    <mergeCell ref="I22:I23"/>
    <mergeCell ref="J22:J23"/>
    <mergeCell ref="I18:I19"/>
    <mergeCell ref="J18:J19"/>
    <mergeCell ref="A20:A21"/>
    <mergeCell ref="B20:B21"/>
    <mergeCell ref="C20:C21"/>
    <mergeCell ref="D20:D21"/>
    <mergeCell ref="E20:E21"/>
    <mergeCell ref="F20:F21"/>
    <mergeCell ref="G20:G21"/>
    <mergeCell ref="I20:I21"/>
    <mergeCell ref="A18:A19"/>
    <mergeCell ref="B18:B19"/>
    <mergeCell ref="C18:C19"/>
    <mergeCell ref="D18:D19"/>
    <mergeCell ref="E18:E19"/>
    <mergeCell ref="F18:F19"/>
    <mergeCell ref="G18:G19"/>
    <mergeCell ref="J20:J21"/>
    <mergeCell ref="D8:D9"/>
    <mergeCell ref="E8:E9"/>
    <mergeCell ref="F8:F9"/>
    <mergeCell ref="C24:C25"/>
    <mergeCell ref="D24:D25"/>
    <mergeCell ref="E24:E25"/>
    <mergeCell ref="F24:F25"/>
    <mergeCell ref="G24:G25"/>
    <mergeCell ref="A22:A23"/>
    <mergeCell ref="B22:B23"/>
    <mergeCell ref="C22:C23"/>
    <mergeCell ref="D22:D23"/>
    <mergeCell ref="E22:E23"/>
    <mergeCell ref="F22:F23"/>
    <mergeCell ref="G22:G23"/>
    <mergeCell ref="J28:J29"/>
    <mergeCell ref="I10:I11"/>
    <mergeCell ref="J10:J11"/>
    <mergeCell ref="A28:A29"/>
    <mergeCell ref="B28:B29"/>
    <mergeCell ref="C28:C29"/>
    <mergeCell ref="D28:D29"/>
    <mergeCell ref="E28:E29"/>
    <mergeCell ref="F28:F29"/>
    <mergeCell ref="G28:G29"/>
    <mergeCell ref="I28:I29"/>
    <mergeCell ref="J26:J27"/>
    <mergeCell ref="I24:I25"/>
    <mergeCell ref="J24:J25"/>
    <mergeCell ref="A26:A27"/>
    <mergeCell ref="B26:B27"/>
    <mergeCell ref="C26:C27"/>
    <mergeCell ref="D26:D27"/>
    <mergeCell ref="E26:E27"/>
    <mergeCell ref="F26:F27"/>
    <mergeCell ref="G26:G27"/>
    <mergeCell ref="I26:I27"/>
    <mergeCell ref="A24:A25"/>
    <mergeCell ref="B24:B25"/>
    <mergeCell ref="E16:E17"/>
    <mergeCell ref="D16:D17"/>
    <mergeCell ref="C16:C17"/>
    <mergeCell ref="B16:B17"/>
    <mergeCell ref="A16:A17"/>
    <mergeCell ref="G16:G17"/>
    <mergeCell ref="J16:J17"/>
    <mergeCell ref="I16:I17"/>
    <mergeCell ref="F16:F17"/>
    <mergeCell ref="I30:I31"/>
    <mergeCell ref="J30:J31"/>
    <mergeCell ref="A30:A31"/>
    <mergeCell ref="B30:B31"/>
    <mergeCell ref="C30:C31"/>
    <mergeCell ref="D30:D31"/>
    <mergeCell ref="E30:E31"/>
    <mergeCell ref="F30:F31"/>
    <mergeCell ref="G30:G31"/>
    <mergeCell ref="B12:J13"/>
    <mergeCell ref="A12:A13"/>
    <mergeCell ref="A6:A7"/>
    <mergeCell ref="B6:B7"/>
    <mergeCell ref="C6:C7"/>
    <mergeCell ref="D6:D7"/>
    <mergeCell ref="E6:E7"/>
    <mergeCell ref="F6:F7"/>
    <mergeCell ref="G6:G7"/>
    <mergeCell ref="I6:I7"/>
    <mergeCell ref="J6:J7"/>
    <mergeCell ref="G8:G9"/>
    <mergeCell ref="I8:I9"/>
    <mergeCell ref="J8:J9"/>
    <mergeCell ref="A10:A11"/>
    <mergeCell ref="B10:B11"/>
    <mergeCell ref="C10:C11"/>
    <mergeCell ref="D10:D11"/>
    <mergeCell ref="E10:E11"/>
    <mergeCell ref="F10:F11"/>
    <mergeCell ref="G10:G11"/>
    <mergeCell ref="A8:A9"/>
    <mergeCell ref="B8:B9"/>
    <mergeCell ref="C8:C9"/>
  </mergeCells>
  <phoneticPr fontId="9"/>
  <pageMargins left="0.7" right="0.7" top="0.75" bottom="0.75" header="0.3" footer="0.3"/>
  <pageSetup paperSize="9" scale="90"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2024年 和文誌 Vol.39</vt:lpstr>
      <vt:lpstr>2024年　英文誌 Vol.12</vt:lpstr>
      <vt:lpstr>奨励賞</vt:lpstr>
      <vt:lpstr>'2024年 和文誌 Vol.39'!Print_Area</vt:lpstr>
      <vt:lpstr>奨励賞!Print_Area</vt:lpstr>
      <vt:lpstr>'2024年 和文誌 Vol.39'!Print_Titles</vt:lpstr>
      <vt:lpstr>奨励賞!Print_Titles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株式会社エムシーアイ</dc:creator>
  <cp:lastModifiedBy>watanabe</cp:lastModifiedBy>
  <cp:lastPrinted>2025-03-27T07:00:18Z</cp:lastPrinted>
  <dcterms:created xsi:type="dcterms:W3CDTF">2014-04-10T00:28:29Z</dcterms:created>
  <dcterms:modified xsi:type="dcterms:W3CDTF">2025-03-28T03:39:34Z</dcterms:modified>
</cp:coreProperties>
</file>